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anevedrenne/Desktop/* Ariane Illustr/Gérontopole N-A/kit essaimage I-mano /4_VERSION FINALE/RESSOURCES TELECHARGEABLES/fiche 2 /"/>
    </mc:Choice>
  </mc:AlternateContent>
  <xr:revisionPtr revIDLastSave="0" documentId="8_{181F7885-164D-8A47-94ED-246BE7B6BF38}" xr6:coauthVersionLast="47" xr6:coauthVersionMax="47" xr10:uidLastSave="{00000000-0000-0000-0000-000000000000}"/>
  <bookViews>
    <workbookView xWindow="0" yWindow="500" windowWidth="26620" windowHeight="16020" xr2:uid="{00000000-000D-0000-FFFF-FFFF00000000}"/>
  </bookViews>
  <sheets>
    <sheet name="1 - Registre dépôt candidature" sheetId="1" r:id="rId1"/>
    <sheet name="2 - Analyse du contenu " sheetId="6" r:id="rId2"/>
    <sheet name="3 - Analyse entretiens tél" sheetId="5" r:id="rId3"/>
  </sheets>
  <definedNames>
    <definedName name="_xlnm.Print_Titles" localSheetId="2">'3 - Analyse entretiens tél'!$B:$B,'3 - Analyse entretiens tél'!$4:$5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6" l="1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5" i="6"/>
  <c r="D7" i="5"/>
  <c r="E7" i="5"/>
  <c r="F7" i="5"/>
  <c r="D8" i="5"/>
  <c r="E8" i="5"/>
  <c r="F8" i="5"/>
  <c r="D9" i="5"/>
  <c r="E9" i="5"/>
  <c r="F9" i="5"/>
  <c r="D10" i="5"/>
  <c r="E10" i="5"/>
  <c r="F10" i="5"/>
  <c r="D11" i="5"/>
  <c r="E11" i="5"/>
  <c r="F11" i="5"/>
  <c r="D12" i="5"/>
  <c r="E12" i="5"/>
  <c r="F12" i="5"/>
  <c r="D13" i="5"/>
  <c r="E13" i="5"/>
  <c r="F13" i="5"/>
  <c r="D14" i="5"/>
  <c r="E14" i="5"/>
  <c r="F14" i="5"/>
  <c r="D15" i="5"/>
  <c r="E15" i="5"/>
  <c r="F15" i="5"/>
  <c r="D16" i="5"/>
  <c r="E16" i="5"/>
  <c r="F16" i="5"/>
  <c r="D17" i="5"/>
  <c r="E17" i="5"/>
  <c r="F17" i="5"/>
  <c r="D18" i="5"/>
  <c r="E18" i="5"/>
  <c r="F18" i="5"/>
  <c r="E6" i="5"/>
  <c r="F6" i="5"/>
  <c r="D6" i="5"/>
  <c r="H25" i="6" l="1"/>
  <c r="G25" i="6"/>
  <c r="F25" i="6"/>
  <c r="E25" i="6"/>
  <c r="D25" i="6"/>
  <c r="C25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</calcChain>
</file>

<file path=xl/sharedStrings.xml><?xml version="1.0" encoding="utf-8"?>
<sst xmlns="http://schemas.openxmlformats.org/spreadsheetml/2006/main" count="158" uniqueCount="113">
  <si>
    <t>x</t>
  </si>
  <si>
    <t>Méthodes</t>
  </si>
  <si>
    <t>Forces</t>
  </si>
  <si>
    <t>Coût total</t>
  </si>
  <si>
    <t>Valeur technique (40)</t>
  </si>
  <si>
    <t>Identification de la consultation</t>
  </si>
  <si>
    <t>Référence :</t>
  </si>
  <si>
    <t>Entité publique :</t>
  </si>
  <si>
    <t>Service :</t>
  </si>
  <si>
    <t>Type d'annonce :</t>
  </si>
  <si>
    <t>Annonce de consultation</t>
  </si>
  <si>
    <t>Type de procédure :</t>
  </si>
  <si>
    <t>Procédure adaptée &gt;  90 k EUR HT</t>
  </si>
  <si>
    <t>Intitulé de la consultation :</t>
  </si>
  <si>
    <t>Objet de la consultation :</t>
  </si>
  <si>
    <t>Catégorie principale :</t>
  </si>
  <si>
    <t>Services</t>
  </si>
  <si>
    <t>Date et heure limite de remise des plis :</t>
  </si>
  <si>
    <t>N°</t>
  </si>
  <si>
    <t>Raison sociale</t>
  </si>
  <si>
    <t>Nom</t>
  </si>
  <si>
    <t>Prénom</t>
  </si>
  <si>
    <t>Adresse électronique</t>
  </si>
  <si>
    <t>Identifiant Entreprise</t>
  </si>
  <si>
    <t>Adresse postale</t>
  </si>
  <si>
    <t>Téléphone</t>
  </si>
  <si>
    <t>Observations</t>
  </si>
  <si>
    <t>El. 1</t>
  </si>
  <si>
    <t xml:space="preserve">
</t>
  </si>
  <si>
    <t>El. 2</t>
  </si>
  <si>
    <t>El. 3</t>
  </si>
  <si>
    <t>El. 4</t>
  </si>
  <si>
    <t>El. 5</t>
  </si>
  <si>
    <t>El. 6</t>
  </si>
  <si>
    <t>El. 7</t>
  </si>
  <si>
    <t>El. 8</t>
  </si>
  <si>
    <t>El. 9</t>
  </si>
  <si>
    <t>El. 10</t>
  </si>
  <si>
    <t>El. 11</t>
  </si>
  <si>
    <t>El. 12</t>
  </si>
  <si>
    <t>Détail contenu proposé</t>
  </si>
  <si>
    <t>Articulation AL et recherche</t>
  </si>
  <si>
    <t>Compréhension des enjeux</t>
  </si>
  <si>
    <t>Prix jour</t>
  </si>
  <si>
    <t>Prix total phase 3</t>
  </si>
  <si>
    <t>Prix total phase 4</t>
  </si>
  <si>
    <t>Prix total Phase 1</t>
  </si>
  <si>
    <t>Développement de l'avis</t>
  </si>
  <si>
    <t>Valeur professionnelle (30)</t>
  </si>
  <si>
    <t>Coût (30)</t>
  </si>
  <si>
    <t>Note / 30</t>
  </si>
  <si>
    <t>Note / 40</t>
  </si>
  <si>
    <t>Frais de déplacement</t>
  </si>
  <si>
    <t>OPTION</t>
  </si>
  <si>
    <t>Prix phase recherche</t>
  </si>
  <si>
    <t>Entretien téléphonique</t>
  </si>
  <si>
    <t>Impact sur satisfaction bénéficiaires et intervenants</t>
  </si>
  <si>
    <t>Courbe d'apprentissage</t>
  </si>
  <si>
    <t>Négociation possible</t>
  </si>
  <si>
    <t>ANALAYSE JURY ECRITS</t>
  </si>
  <si>
    <t>ANALYSE JURY ENTRETIEN TELEPHONIQUE</t>
  </si>
  <si>
    <t>Cochez la case correspondant à la formation de l'approche correspondante</t>
  </si>
  <si>
    <t>Heure et date du dépôt de la candidature</t>
  </si>
  <si>
    <t>Appproche 1
Gouvernance Partagée</t>
  </si>
  <si>
    <t>Appproche 2
Lean Management</t>
  </si>
  <si>
    <t>Appproche 3
Management par la QVT</t>
  </si>
  <si>
    <t>Appproche 4
Buurtzorg</t>
  </si>
  <si>
    <t>Appproche 5
Montessori</t>
  </si>
  <si>
    <t>Appproche 6
Organisation collaborative</t>
  </si>
  <si>
    <t>Classez les candidatures en fonction de l'approche proposées</t>
  </si>
  <si>
    <t>Approche 1 :  Gouvernance partagée</t>
  </si>
  <si>
    <t>Approche 2 : Lean Management</t>
  </si>
  <si>
    <t>Approche 3 : Management par la QVT</t>
  </si>
  <si>
    <t>Approche 4 : Buurtzorg</t>
  </si>
  <si>
    <t>Approche 5  : Montessori</t>
  </si>
  <si>
    <t>Approche 6 : Organisation collaborative</t>
  </si>
  <si>
    <t>Nom de l'etablissement</t>
  </si>
  <si>
    <t>N° anonymisation</t>
  </si>
  <si>
    <t>Exemple</t>
  </si>
  <si>
    <t>*- Faible
- Peu développée
- Importante 
- Connaissance du secteur 
….....</t>
  </si>
  <si>
    <t>*- Évoquée mais non développée
- Présente et développée
- Non évoqué</t>
  </si>
  <si>
    <t>*- Contenu intéressant
- Présentation synthétique mais intéréssante
- Présentation scientifique
- Articulation des journées
 -Pertinence des ateliers et des outils proposés
- Proposition sur l'enemble des phases de la transformation
- Présentation synthétique</t>
  </si>
  <si>
    <t>*-Méthodologie intéréssante, peu développé
-  Cheminement clair, pédagogique
- Supports proposés
- Programme adapté à la cible</t>
  </si>
  <si>
    <t xml:space="preserve">*- Méthodologie très intéressante
- Présentation schématique et claire
- Cheminement clair 
- Approche innovante
- Diversité des outils proposés, des formats de formations
- Apports scientifiques
- Outils numériques
- Evaluation de la formation, feed back
</t>
  </si>
  <si>
    <t>*- Appropriation du programme difficile
- Méthodologie peu développée, difficile à projeter
- Orientation trop prononcée ( socriocratie….)
- Programme non en adéquation avec l'approche choisie 
- Manque le développement d'une phase du programme
- Méconnaissance du secteur</t>
  </si>
  <si>
    <t>*- Beaucoup de qualité
- Expériences variées
- Parcours professionnels
- Composition de l'équipe
- Réseau
-Participation à un programme
- Connaissance du secteur PA / PSH
- Approche théorique et pratique</t>
  </si>
  <si>
    <t xml:space="preserve">*-Pas d'expérience avec la cible
- Manque d'innovation managériale
</t>
  </si>
  <si>
    <t>TOTAUX  par approche</t>
  </si>
  <si>
    <t>*- Impact économique, productivité
-QVT
- Espace de dialogue pour favoriser la coopération
- Reconnaissance et valorisation des métiers
- Attractivité et fidélisation du personnel
- Baisse du taux d'absentéisme
- Notion de performance globale (sociale, économique, sociétale)
.....</t>
  </si>
  <si>
    <t>*- Interloculeur valorisé
- Qualité de vie perçue dans la chaîne de valeur
- Bien traité = Bien traitant
- Service de meilleure qualité, suivi des indicateurs
- Sens dans l'organisation du travail
- Raison d'être, vision, mission
- Meilleure réponse à un bessoin
- Diminution des irritants du quotidien
.....</t>
  </si>
  <si>
    <t>*- Non évoqué
- Négociation possible, sur quel domaine?
- Négociation difficile, pourquoi ?</t>
  </si>
  <si>
    <t>*- Présentation intéressante et bien structurée
- Proposition disruptive- Approche atypique
- Pédagogie inductive 
- Articulation avec un projet recherche
- Connaissance de la cible et du secteur, demande de rencontre avec le secteur
- Expertise sur un secteur
- Témoignage
........</t>
  </si>
  <si>
    <t>*- Nombreuses qualités
- Expériences variées
- Appartenance à un réseau
- Parcours professionnels
- Vécu du terrain
.......</t>
  </si>
  <si>
    <t>*- Pédagofie inductive
- Sensibiliser par l'expérimentation, mise en situation
- Sensibiliser aux outils de diagnostic
- Formation - Action
- Interoger avec le pourquoi et le comment
- Jeux coopératifs, bienveillance
…...</t>
  </si>
  <si>
    <t>*- Réserve sur l'impact de laperformance économique
- Démarche peu innovante
- Expérience faible
- Contenu plus orienté commerce ou industrie
….</t>
  </si>
  <si>
    <t>*- Pas d'expérience dans l'accompagnement de la cible
- Pas de connaissance de la cible 
- Habituellement plus centré commerce et industrie
….</t>
  </si>
  <si>
    <t>Approche 1
Gouvernanace partagée</t>
  </si>
  <si>
    <t>Approche 2
Lean management</t>
  </si>
  <si>
    <t>Approche 3
Management par la QVT</t>
  </si>
  <si>
    <t>Approche 4
Buurtzorg</t>
  </si>
  <si>
    <t>Approche 5
Montessori</t>
  </si>
  <si>
    <t>N° Anonymisation</t>
  </si>
  <si>
    <t>Nom de L'établissement</t>
  </si>
  <si>
    <t>Faiblesses</t>
  </si>
  <si>
    <t>Impact sur la performance des structures</t>
  </si>
  <si>
    <t>Total Note oral /70</t>
  </si>
  <si>
    <t xml:space="preserve">Report Note coût /30 </t>
  </si>
  <si>
    <t>Report Note écrit /70</t>
  </si>
  <si>
    <t>Report note totale /100</t>
  </si>
  <si>
    <t>Dans le cadre du programme de formation " Innovations managériales, organisationnelles et économique de.... sur le territoire ...., lancé par  ........................... ............................................................... il est sollicité l'aide d'experts formateurs sur l'innovation managériale, organisationnelle et économique dans les établissements et services sociaux et médico-sociaux. Ce programme s'inscrit en cohérence avec les objectifs ........................................................................... des financeurs  .................................................................... Le but est de former les dirigeants et les équipes au renforcement de leurs modes managériaux, organisationnels et économiques afin de renforcer la soutenabilité de leurs systèmes. Cette consultation a pour objet d'identifier plusieurs prestataires en mesure de mener ces missions, soit de manière distincte en répondant à un ou plusieurs lots, soit de manière groupée.</t>
  </si>
  <si>
    <r>
      <rPr>
        <b/>
        <u/>
        <sz val="22"/>
        <color rgb="FF000000"/>
        <rFont val="Calibri"/>
        <family val="2"/>
        <scheme val="minor"/>
      </rPr>
      <t xml:space="preserve">Analyse des offres des prestataires </t>
    </r>
    <r>
      <rPr>
        <b/>
        <sz val="22"/>
        <color indexed="8"/>
        <rFont val="Calibri"/>
        <family val="2"/>
        <scheme val="minor"/>
      </rPr>
      <t xml:space="preserve">
1 - Registre des dépôts des candidatures des prestataires de formations</t>
    </r>
  </si>
  <si>
    <r>
      <rPr>
        <b/>
        <u/>
        <sz val="22"/>
        <color theme="1"/>
        <rFont val="Calibri"/>
        <family val="2"/>
        <scheme val="minor"/>
      </rPr>
      <t xml:space="preserve">Analyse des offres des prestataires </t>
    </r>
    <r>
      <rPr>
        <sz val="22"/>
        <color theme="1"/>
        <rFont val="Calibri"/>
        <family val="2"/>
        <scheme val="minor"/>
      </rPr>
      <t xml:space="preserve">
2 - Analyse du contenu des offres de formations</t>
    </r>
  </si>
  <si>
    <r>
      <rPr>
        <b/>
        <u/>
        <sz val="22"/>
        <color theme="1"/>
        <rFont val="Calibri"/>
        <family val="2"/>
        <scheme val="minor"/>
      </rPr>
      <t xml:space="preserve">Analyse des offres des prestataires </t>
    </r>
    <r>
      <rPr>
        <sz val="22"/>
        <color theme="1"/>
        <rFont val="Calibri"/>
        <family val="2"/>
        <scheme val="minor"/>
      </rPr>
      <t xml:space="preserve">
3 - Analyse des entretiens téléphoniques avec les prestataires retenus suite à l'analyse du contenu de leur offre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</si>
</sst>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indexed="8"/>
      <name val="Calibri"/>
      <family val="2"/>
      <scheme val="minor"/>
    </font>
    <font>
      <b/>
      <u/>
      <sz val="22"/>
      <color rgb="FF000000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12"/>
      </right>
      <top style="thick">
        <color indexed="64"/>
      </top>
      <bottom style="thick">
        <color indexed="64"/>
      </bottom>
      <diagonal/>
    </border>
    <border>
      <left style="thin">
        <color indexed="12"/>
      </left>
      <right style="thin">
        <color indexed="12"/>
      </right>
      <top style="thick">
        <color indexed="64"/>
      </top>
      <bottom style="thick">
        <color indexed="64"/>
      </bottom>
      <diagonal/>
    </border>
    <border>
      <left style="thin">
        <color indexed="12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5" fillId="4" borderId="34" xfId="0" applyFont="1" applyFill="1" applyBorder="1" applyAlignment="1" applyProtection="1">
      <alignment vertical="top" wrapText="1"/>
      <protection locked="0"/>
    </xf>
    <xf numFmtId="0" fontId="5" fillId="4" borderId="1" xfId="0" applyFont="1" applyFill="1" applyBorder="1" applyAlignment="1" applyProtection="1">
      <alignment vertical="top" wrapText="1"/>
      <protection locked="0"/>
    </xf>
    <xf numFmtId="0" fontId="6" fillId="4" borderId="35" xfId="0" applyFont="1" applyFill="1" applyBorder="1" applyAlignment="1">
      <alignment horizontal="justify" vertical="top" wrapText="1"/>
    </xf>
    <xf numFmtId="0" fontId="10" fillId="7" borderId="43" xfId="0" applyFont="1" applyFill="1" applyBorder="1" applyAlignment="1" applyProtection="1">
      <alignment vertical="top" wrapText="1"/>
      <protection locked="0"/>
    </xf>
    <xf numFmtId="0" fontId="5" fillId="7" borderId="18" xfId="0" applyFont="1" applyFill="1" applyBorder="1" applyAlignment="1" applyProtection="1">
      <alignment vertical="top" wrapText="1"/>
      <protection locked="0"/>
    </xf>
    <xf numFmtId="0" fontId="6" fillId="7" borderId="45" xfId="0" applyFont="1" applyFill="1" applyBorder="1" applyAlignment="1">
      <alignment horizontal="justify" vertical="top" wrapText="1"/>
    </xf>
    <xf numFmtId="0" fontId="6" fillId="7" borderId="14" xfId="0" applyFont="1" applyFill="1" applyBorder="1" applyAlignment="1">
      <alignment horizontal="justify" vertical="top" wrapText="1"/>
    </xf>
    <xf numFmtId="0" fontId="6" fillId="7" borderId="46" xfId="0" applyFont="1" applyFill="1" applyBorder="1" applyAlignment="1">
      <alignment horizontal="justify" vertical="top" wrapText="1"/>
    </xf>
    <xf numFmtId="0" fontId="6" fillId="7" borderId="34" xfId="0" applyFont="1" applyFill="1" applyBorder="1" applyAlignment="1">
      <alignment horizontal="justify" vertical="top" wrapText="1"/>
    </xf>
    <xf numFmtId="0" fontId="6" fillId="7" borderId="21" xfId="0" applyFont="1" applyFill="1" applyBorder="1" applyAlignment="1">
      <alignment horizontal="justify" vertical="top" wrapText="1"/>
    </xf>
    <xf numFmtId="1" fontId="6" fillId="10" borderId="82" xfId="0" applyNumberFormat="1" applyFont="1" applyFill="1" applyBorder="1" applyAlignment="1">
      <alignment horizontal="justify" vertical="top" wrapText="1"/>
    </xf>
    <xf numFmtId="0" fontId="6" fillId="10" borderId="82" xfId="0" applyFont="1" applyFill="1" applyBorder="1" applyAlignment="1">
      <alignment horizontal="justify" vertical="top" wrapText="1"/>
    </xf>
    <xf numFmtId="0" fontId="6" fillId="7" borderId="22" xfId="0" applyFont="1" applyFill="1" applyBorder="1" applyAlignment="1">
      <alignment horizontal="justify" vertical="top" wrapText="1"/>
    </xf>
    <xf numFmtId="0" fontId="6" fillId="7" borderId="23" xfId="0" applyFont="1" applyFill="1" applyBorder="1" applyAlignment="1">
      <alignment horizontal="justify" vertical="top" wrapText="1"/>
    </xf>
    <xf numFmtId="0" fontId="6" fillId="7" borderId="4" xfId="0" applyFont="1" applyFill="1" applyBorder="1" applyAlignment="1">
      <alignment horizontal="justify" vertical="top" wrapText="1"/>
    </xf>
    <xf numFmtId="0" fontId="9" fillId="10" borderId="82" xfId="0" applyFont="1" applyFill="1" applyBorder="1" applyAlignment="1">
      <alignment horizontal="justify" vertical="top" wrapText="1"/>
    </xf>
    <xf numFmtId="0" fontId="6" fillId="7" borderId="78" xfId="0" applyFont="1" applyFill="1" applyBorder="1" applyAlignment="1">
      <alignment horizontal="justify" vertical="top" wrapText="1"/>
    </xf>
    <xf numFmtId="0" fontId="5" fillId="3" borderId="43" xfId="0" applyFont="1" applyFill="1" applyBorder="1" applyAlignment="1" applyProtection="1">
      <alignment vertical="top" wrapText="1"/>
      <protection locked="0"/>
    </xf>
    <xf numFmtId="0" fontId="5" fillId="3" borderId="39" xfId="0" applyFont="1" applyFill="1" applyBorder="1" applyAlignment="1" applyProtection="1">
      <alignment vertical="top" wrapText="1"/>
      <protection locked="0"/>
    </xf>
    <xf numFmtId="0" fontId="5" fillId="3" borderId="34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6" fillId="0" borderId="35" xfId="0" applyFont="1" applyBorder="1" applyAlignment="1">
      <alignment horizontal="justify"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vertical="top" wrapText="1"/>
      <protection locked="0"/>
    </xf>
    <xf numFmtId="0" fontId="5" fillId="7" borderId="1" xfId="0" applyFont="1" applyFill="1" applyBorder="1" applyAlignment="1" applyProtection="1">
      <alignment vertical="top" wrapText="1"/>
      <protection locked="0"/>
    </xf>
    <xf numFmtId="0" fontId="5" fillId="7" borderId="2" xfId="0" applyFont="1" applyFill="1" applyBorder="1" applyAlignment="1" applyProtection="1">
      <alignment vertical="top" wrapText="1"/>
      <protection locked="0"/>
    </xf>
    <xf numFmtId="0" fontId="5" fillId="7" borderId="34" xfId="0" applyFont="1" applyFill="1" applyBorder="1" applyAlignment="1" applyProtection="1">
      <alignment vertical="top" wrapText="1"/>
      <protection locked="0"/>
    </xf>
    <xf numFmtId="0" fontId="6" fillId="7" borderId="35" xfId="0" applyFont="1" applyFill="1" applyBorder="1" applyAlignment="1">
      <alignment horizontal="justify" vertical="top" wrapText="1"/>
    </xf>
    <xf numFmtId="0" fontId="10" fillId="7" borderId="1" xfId="0" applyFont="1" applyFill="1" applyBorder="1" applyAlignment="1" applyProtection="1">
      <alignment vertical="top" wrapText="1"/>
      <protection locked="0"/>
    </xf>
    <xf numFmtId="0" fontId="6" fillId="7" borderId="1" xfId="0" applyFont="1" applyFill="1" applyBorder="1" applyAlignment="1">
      <alignment horizontal="justify" vertical="top" wrapText="1"/>
    </xf>
    <xf numFmtId="0" fontId="6" fillId="7" borderId="5" xfId="0" applyFont="1" applyFill="1" applyBorder="1" applyAlignment="1">
      <alignment horizontal="justify" vertical="top" wrapText="1"/>
    </xf>
    <xf numFmtId="0" fontId="6" fillId="10" borderId="83" xfId="0" applyFont="1" applyFill="1" applyBorder="1" applyAlignment="1">
      <alignment horizontal="justify" vertical="top" wrapText="1"/>
    </xf>
    <xf numFmtId="0" fontId="6" fillId="7" borderId="3" xfId="0" applyFont="1" applyFill="1" applyBorder="1" applyAlignment="1">
      <alignment horizontal="justify" vertical="top" wrapText="1"/>
    </xf>
    <xf numFmtId="0" fontId="6" fillId="7" borderId="7" xfId="0" applyFont="1" applyFill="1" applyBorder="1" applyAlignment="1">
      <alignment horizontal="justify" vertical="top" wrapText="1"/>
    </xf>
    <xf numFmtId="0" fontId="9" fillId="10" borderId="83" xfId="0" applyFont="1" applyFill="1" applyBorder="1" applyAlignment="1">
      <alignment horizontal="justify" vertical="top" wrapText="1"/>
    </xf>
    <xf numFmtId="0" fontId="6" fillId="7" borderId="79" xfId="0" applyFont="1" applyFill="1" applyBorder="1" applyAlignment="1">
      <alignment horizontal="justify" vertical="top" wrapText="1"/>
    </xf>
    <xf numFmtId="0" fontId="6" fillId="7" borderId="89" xfId="0" applyFont="1" applyFill="1" applyBorder="1" applyAlignment="1">
      <alignment horizontal="justify" vertical="top" wrapText="1"/>
    </xf>
    <xf numFmtId="0" fontId="5" fillId="7" borderId="45" xfId="0" applyFont="1" applyFill="1" applyBorder="1" applyAlignment="1" applyProtection="1">
      <alignment vertical="top" wrapText="1"/>
      <protection locked="0"/>
    </xf>
    <xf numFmtId="0" fontId="5" fillId="7" borderId="14" xfId="0" applyFont="1" applyFill="1" applyBorder="1" applyAlignment="1" applyProtection="1">
      <alignment vertical="top" wrapText="1"/>
      <protection locked="0"/>
    </xf>
    <xf numFmtId="0" fontId="6" fillId="7" borderId="2" xfId="0" applyFont="1" applyFill="1" applyBorder="1" applyAlignment="1">
      <alignment horizontal="justify" vertical="top" wrapText="1"/>
    </xf>
    <xf numFmtId="0" fontId="5" fillId="3" borderId="60" xfId="0" applyFont="1" applyFill="1" applyBorder="1" applyAlignment="1" applyProtection="1">
      <alignment vertical="top" wrapText="1"/>
      <protection locked="0"/>
    </xf>
    <xf numFmtId="0" fontId="5" fillId="3" borderId="38" xfId="0" applyFont="1" applyFill="1" applyBorder="1" applyAlignment="1" applyProtection="1">
      <alignment vertical="top" wrapText="1"/>
      <protection locked="0"/>
    </xf>
    <xf numFmtId="0" fontId="5" fillId="3" borderId="19" xfId="0" applyFont="1" applyFill="1" applyBorder="1" applyAlignment="1" applyProtection="1">
      <alignment vertical="top" wrapText="1"/>
      <protection locked="0"/>
    </xf>
    <xf numFmtId="0" fontId="6" fillId="0" borderId="44" xfId="0" applyFont="1" applyBorder="1" applyAlignment="1">
      <alignment horizontal="justify" vertical="top" wrapText="1"/>
    </xf>
    <xf numFmtId="0" fontId="1" fillId="0" borderId="73" xfId="0" applyFont="1" applyBorder="1" applyAlignment="1">
      <alignment horizontal="center" vertical="top" wrapText="1"/>
    </xf>
    <xf numFmtId="0" fontId="11" fillId="4" borderId="63" xfId="0" applyFont="1" applyFill="1" applyBorder="1" applyAlignment="1" applyProtection="1">
      <alignment vertical="top" wrapText="1"/>
      <protection locked="0"/>
    </xf>
    <xf numFmtId="0" fontId="11" fillId="4" borderId="67" xfId="0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vertical="center" wrapText="1"/>
    </xf>
    <xf numFmtId="0" fontId="1" fillId="0" borderId="72" xfId="0" applyFont="1" applyBorder="1" applyAlignment="1">
      <alignment horizontal="justify" vertical="top" wrapText="1"/>
    </xf>
    <xf numFmtId="0" fontId="1" fillId="0" borderId="36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1" fontId="1" fillId="10" borderId="27" xfId="0" applyNumberFormat="1" applyFont="1" applyFill="1" applyBorder="1" applyAlignment="1">
      <alignment horizontal="center" vertical="center" wrapText="1"/>
    </xf>
    <xf numFmtId="0" fontId="1" fillId="10" borderId="27" xfId="0" applyFont="1" applyFill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76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1" fontId="0" fillId="0" borderId="0" xfId="0" applyNumberForma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7" borderId="0" xfId="0" applyFill="1" applyAlignment="1">
      <alignment vertical="top" wrapText="1"/>
    </xf>
    <xf numFmtId="0" fontId="0" fillId="7" borderId="1" xfId="0" applyFill="1" applyBorder="1" applyAlignment="1">
      <alignment horizontal="center" vertical="top" wrapText="1"/>
    </xf>
    <xf numFmtId="0" fontId="6" fillId="7" borderId="6" xfId="0" applyFont="1" applyFill="1" applyBorder="1" applyAlignment="1">
      <alignment horizontal="justify" vertical="top" wrapText="1"/>
    </xf>
    <xf numFmtId="0" fontId="9" fillId="7" borderId="1" xfId="0" applyFont="1" applyFill="1" applyBorder="1" applyAlignment="1">
      <alignment horizontal="justify" vertical="top" wrapText="1"/>
    </xf>
    <xf numFmtId="0" fontId="0" fillId="7" borderId="2" xfId="0" applyFill="1" applyBorder="1" applyAlignment="1">
      <alignment vertical="top" wrapText="1"/>
    </xf>
    <xf numFmtId="0" fontId="0" fillId="7" borderId="6" xfId="0" applyFill="1" applyBorder="1" applyAlignment="1">
      <alignment vertical="top" wrapText="1"/>
    </xf>
    <xf numFmtId="0" fontId="0" fillId="7" borderId="1" xfId="0" applyFill="1" applyBorder="1" applyAlignment="1">
      <alignment vertical="top" wrapText="1"/>
    </xf>
    <xf numFmtId="0" fontId="0" fillId="7" borderId="7" xfId="0" applyFill="1" applyBorder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0" fillId="7" borderId="5" xfId="0" applyFill="1" applyBorder="1" applyAlignment="1">
      <alignment vertical="top" wrapText="1"/>
    </xf>
    <xf numFmtId="0" fontId="0" fillId="7" borderId="9" xfId="0" applyFill="1" applyBorder="1" applyAlignment="1">
      <alignment vertical="top" wrapText="1"/>
    </xf>
    <xf numFmtId="0" fontId="0" fillId="7" borderId="17" xfId="0" applyFill="1" applyBorder="1" applyAlignment="1">
      <alignment vertical="top" wrapText="1"/>
    </xf>
    <xf numFmtId="0" fontId="0" fillId="7" borderId="20" xfId="0" applyFill="1" applyBorder="1" applyAlignment="1">
      <alignment vertical="top" wrapText="1"/>
    </xf>
    <xf numFmtId="1" fontId="0" fillId="6" borderId="4" xfId="0" applyNumberFormat="1" applyFill="1" applyBorder="1" applyAlignment="1">
      <alignment vertical="top" wrapText="1"/>
    </xf>
    <xf numFmtId="0" fontId="0" fillId="4" borderId="45" xfId="0" applyFill="1" applyBorder="1" applyAlignment="1">
      <alignment vertical="top" wrapText="1"/>
    </xf>
    <xf numFmtId="0" fontId="0" fillId="4" borderId="14" xfId="0" applyFill="1" applyBorder="1" applyAlignment="1">
      <alignment vertical="top" wrapText="1"/>
    </xf>
    <xf numFmtId="0" fontId="0" fillId="4" borderId="46" xfId="0" applyFill="1" applyBorder="1" applyAlignment="1">
      <alignment vertical="top" wrapText="1"/>
    </xf>
    <xf numFmtId="0" fontId="0" fillId="4" borderId="59" xfId="0" applyFill="1" applyBorder="1" applyAlignment="1">
      <alignment vertical="top" wrapText="1"/>
    </xf>
    <xf numFmtId="0" fontId="0" fillId="4" borderId="21" xfId="0" applyFill="1" applyBorder="1" applyAlignment="1">
      <alignment vertical="top" wrapText="1"/>
    </xf>
    <xf numFmtId="1" fontId="0" fillId="10" borderId="87" xfId="0" applyNumberFormat="1" applyFill="1" applyBorder="1" applyAlignment="1">
      <alignment vertical="top" wrapText="1"/>
    </xf>
    <xf numFmtId="0" fontId="0" fillId="4" borderId="80" xfId="0" applyFill="1" applyBorder="1" applyAlignment="1">
      <alignment vertical="top" wrapText="1"/>
    </xf>
    <xf numFmtId="0" fontId="0" fillId="4" borderId="33" xfId="0" applyFill="1" applyBorder="1" applyAlignment="1">
      <alignment vertical="top" wrapText="1"/>
    </xf>
    <xf numFmtId="0" fontId="0" fillId="10" borderId="82" xfId="0" applyFill="1" applyBorder="1" applyAlignment="1">
      <alignment vertical="top" wrapText="1"/>
    </xf>
    <xf numFmtId="1" fontId="0" fillId="10" borderId="82" xfId="0" applyNumberFormat="1" applyFill="1" applyBorder="1" applyAlignment="1">
      <alignment vertical="top" wrapText="1"/>
    </xf>
    <xf numFmtId="0" fontId="0" fillId="7" borderId="59" xfId="0" applyFill="1" applyBorder="1" applyAlignment="1">
      <alignment horizontal="center" vertical="top" wrapText="1"/>
    </xf>
    <xf numFmtId="0" fontId="0" fillId="7" borderId="12" xfId="0" applyFill="1" applyBorder="1" applyAlignment="1">
      <alignment horizontal="center" vertical="top" wrapText="1"/>
    </xf>
    <xf numFmtId="0" fontId="0" fillId="7" borderId="68" xfId="0" applyFill="1" applyBorder="1" applyAlignment="1">
      <alignment horizontal="center" vertical="top" wrapText="1"/>
    </xf>
    <xf numFmtId="0" fontId="0" fillId="0" borderId="34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1" fontId="0" fillId="10" borderId="83" xfId="0" applyNumberForma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10" borderId="83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7" borderId="34" xfId="0" applyFill="1" applyBorder="1" applyAlignment="1">
      <alignment vertical="top" wrapText="1"/>
    </xf>
    <xf numFmtId="0" fontId="0" fillId="7" borderId="35" xfId="0" applyFill="1" applyBorder="1" applyAlignment="1">
      <alignment vertical="top" wrapText="1"/>
    </xf>
    <xf numFmtId="0" fontId="0" fillId="7" borderId="79" xfId="0" applyFill="1" applyBorder="1" applyAlignment="1">
      <alignment vertical="top" wrapText="1"/>
    </xf>
    <xf numFmtId="1" fontId="0" fillId="10" borderId="84" xfId="0" applyNumberFormat="1" applyFill="1" applyBorder="1" applyAlignment="1">
      <alignment vertical="top" wrapText="1"/>
    </xf>
    <xf numFmtId="0" fontId="0" fillId="0" borderId="88" xfId="0" applyBorder="1" applyAlignment="1">
      <alignment vertical="top" wrapText="1"/>
    </xf>
    <xf numFmtId="0" fontId="0" fillId="7" borderId="34" xfId="0" applyFill="1" applyBorder="1" applyAlignment="1">
      <alignment horizontal="center" vertical="top" wrapText="1"/>
    </xf>
    <xf numFmtId="0" fontId="0" fillId="7" borderId="35" xfId="0" applyFill="1" applyBorder="1" applyAlignment="1">
      <alignment horizontal="center" vertical="top" wrapText="1"/>
    </xf>
    <xf numFmtId="0" fontId="0" fillId="0" borderId="79" xfId="0" applyBorder="1" applyAlignment="1">
      <alignment vertical="top" wrapText="1"/>
    </xf>
    <xf numFmtId="0" fontId="0" fillId="0" borderId="81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7" borderId="90" xfId="0" applyFill="1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0" fillId="0" borderId="48" xfId="0" applyBorder="1" applyAlignment="1">
      <alignment vertical="top" wrapText="1"/>
    </xf>
    <xf numFmtId="1" fontId="0" fillId="10" borderId="62" xfId="0" applyNumberFormat="1" applyFill="1" applyBorder="1" applyAlignment="1">
      <alignment vertical="top" wrapText="1"/>
    </xf>
    <xf numFmtId="0" fontId="0" fillId="10" borderId="62" xfId="0" applyFill="1" applyBorder="1" applyAlignment="1">
      <alignment vertical="top" wrapText="1"/>
    </xf>
    <xf numFmtId="0" fontId="0" fillId="0" borderId="74" xfId="0" applyBorder="1" applyAlignment="1">
      <alignment vertical="top" wrapText="1"/>
    </xf>
    <xf numFmtId="0" fontId="0" fillId="0" borderId="64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76" xfId="0" applyBorder="1" applyAlignment="1">
      <alignment vertical="top" wrapText="1"/>
    </xf>
    <xf numFmtId="0" fontId="0" fillId="0" borderId="49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69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65" xfId="0" applyBorder="1" applyAlignment="1">
      <alignment vertical="top" wrapText="1"/>
    </xf>
    <xf numFmtId="0" fontId="5" fillId="7" borderId="13" xfId="0" applyFont="1" applyFill="1" applyBorder="1" applyAlignment="1" applyProtection="1">
      <alignment vertical="top" wrapText="1"/>
      <protection locked="0"/>
    </xf>
    <xf numFmtId="0" fontId="0" fillId="7" borderId="13" xfId="0" applyFill="1" applyBorder="1" applyAlignment="1">
      <alignment vertical="top" wrapText="1"/>
    </xf>
    <xf numFmtId="0" fontId="0" fillId="7" borderId="3" xfId="0" applyFill="1" applyBorder="1" applyAlignment="1">
      <alignment horizontal="center" vertical="top" wrapText="1"/>
    </xf>
    <xf numFmtId="0" fontId="5" fillId="7" borderId="3" xfId="0" applyFont="1" applyFill="1" applyBorder="1" applyAlignment="1" applyProtection="1">
      <alignment vertical="top" wrapText="1"/>
      <protection locked="0"/>
    </xf>
    <xf numFmtId="0" fontId="10" fillId="7" borderId="13" xfId="0" applyFont="1" applyFill="1" applyBorder="1" applyAlignment="1" applyProtection="1">
      <alignment vertical="top" wrapText="1"/>
      <protection locked="0"/>
    </xf>
    <xf numFmtId="0" fontId="5" fillId="4" borderId="14" xfId="0" applyFont="1" applyFill="1" applyBorder="1" applyAlignment="1" applyProtection="1">
      <alignment vertical="top" wrapText="1"/>
      <protection locked="0"/>
    </xf>
    <xf numFmtId="1" fontId="1" fillId="10" borderId="61" xfId="0" applyNumberFormat="1" applyFont="1" applyFill="1" applyBorder="1" applyAlignment="1">
      <alignment horizontal="center" vertical="center" wrapText="1"/>
    </xf>
    <xf numFmtId="0" fontId="0" fillId="7" borderId="36" xfId="0" applyFill="1" applyBorder="1" applyAlignment="1">
      <alignment vertical="top" wrapText="1"/>
    </xf>
    <xf numFmtId="0" fontId="0" fillId="7" borderId="39" xfId="0" applyFill="1" applyBorder="1" applyAlignment="1">
      <alignment vertical="top" wrapText="1"/>
    </xf>
    <xf numFmtId="0" fontId="5" fillId="7" borderId="85" xfId="0" applyFont="1" applyFill="1" applyBorder="1" applyAlignment="1" applyProtection="1">
      <alignment vertical="top" wrapText="1"/>
      <protection locked="0"/>
    </xf>
    <xf numFmtId="0" fontId="5" fillId="4" borderId="22" xfId="0" applyFont="1" applyFill="1" applyBorder="1" applyAlignment="1" applyProtection="1">
      <alignment vertical="top" wrapText="1"/>
      <protection locked="0"/>
    </xf>
    <xf numFmtId="0" fontId="5" fillId="4" borderId="32" xfId="0" applyFont="1" applyFill="1" applyBorder="1" applyAlignment="1" applyProtection="1">
      <alignment vertical="top" wrapText="1"/>
      <protection locked="0"/>
    </xf>
    <xf numFmtId="0" fontId="5" fillId="4" borderId="33" xfId="0" applyFont="1" applyFill="1" applyBorder="1" applyAlignment="1" applyProtection="1">
      <alignment vertical="top" wrapText="1"/>
      <protection locked="0"/>
    </xf>
    <xf numFmtId="0" fontId="5" fillId="4" borderId="21" xfId="0" applyFont="1" applyFill="1" applyBorder="1" applyAlignment="1" applyProtection="1">
      <alignment vertical="top" wrapText="1"/>
      <protection locked="0"/>
    </xf>
    <xf numFmtId="0" fontId="5" fillId="4" borderId="45" xfId="0" applyFont="1" applyFill="1" applyBorder="1" applyAlignment="1" applyProtection="1">
      <alignment vertical="top" wrapText="1"/>
      <protection locked="0"/>
    </xf>
    <xf numFmtId="1" fontId="1" fillId="10" borderId="97" xfId="0" applyNumberFormat="1" applyFont="1" applyFill="1" applyBorder="1" applyAlignment="1">
      <alignment horizontal="center" vertical="center" wrapText="1"/>
    </xf>
    <xf numFmtId="1" fontId="1" fillId="10" borderId="100" xfId="0" applyNumberFormat="1" applyFont="1" applyFill="1" applyBorder="1" applyAlignment="1">
      <alignment horizontal="center" vertical="center" wrapText="1"/>
    </xf>
    <xf numFmtId="1" fontId="0" fillId="10" borderId="99" xfId="0" applyNumberFormat="1" applyFill="1" applyBorder="1" applyAlignment="1">
      <alignment vertical="top" wrapText="1"/>
    </xf>
    <xf numFmtId="1" fontId="1" fillId="10" borderId="84" xfId="0" applyNumberFormat="1" applyFont="1" applyFill="1" applyBorder="1" applyAlignment="1">
      <alignment horizontal="center" vertical="center" wrapText="1"/>
    </xf>
    <xf numFmtId="1" fontId="0" fillId="10" borderId="101" xfId="0" applyNumberFormat="1" applyFill="1" applyBorder="1" applyAlignment="1">
      <alignment vertical="top" wrapText="1"/>
    </xf>
    <xf numFmtId="1" fontId="1" fillId="10" borderId="62" xfId="0" applyNumberFormat="1" applyFont="1" applyFill="1" applyBorder="1" applyAlignment="1">
      <alignment horizontal="center" vertical="center" wrapText="1"/>
    </xf>
    <xf numFmtId="1" fontId="1" fillId="10" borderId="83" xfId="0" applyNumberFormat="1" applyFont="1" applyFill="1" applyBorder="1" applyAlignment="1">
      <alignment horizontal="center" vertical="center" wrapText="1"/>
    </xf>
    <xf numFmtId="1" fontId="1" fillId="10" borderId="101" xfId="0" applyNumberFormat="1" applyFont="1" applyFill="1" applyBorder="1" applyAlignment="1">
      <alignment horizontal="center" vertical="center" wrapText="1"/>
    </xf>
    <xf numFmtId="0" fontId="0" fillId="0" borderId="102" xfId="0" applyBorder="1" applyAlignment="1">
      <alignment vertical="top" wrapText="1"/>
    </xf>
    <xf numFmtId="0" fontId="5" fillId="4" borderId="31" xfId="0" applyFont="1" applyFill="1" applyBorder="1" applyAlignment="1" applyProtection="1">
      <alignment vertical="top" wrapText="1"/>
      <protection locked="0"/>
    </xf>
    <xf numFmtId="0" fontId="0" fillId="7" borderId="37" xfId="0" applyFill="1" applyBorder="1" applyAlignment="1">
      <alignment vertical="top" wrapText="1"/>
    </xf>
    <xf numFmtId="0" fontId="0" fillId="7" borderId="38" xfId="0" applyFill="1" applyBorder="1" applyAlignment="1">
      <alignment vertical="top" wrapText="1"/>
    </xf>
    <xf numFmtId="0" fontId="5" fillId="4" borderId="46" xfId="0" applyFont="1" applyFill="1" applyBorder="1" applyAlignment="1" applyProtection="1">
      <alignment vertical="top" wrapText="1"/>
      <protection locked="0"/>
    </xf>
    <xf numFmtId="0" fontId="0" fillId="7" borderId="55" xfId="0" applyFill="1" applyBorder="1" applyAlignment="1">
      <alignment vertical="top" wrapText="1"/>
    </xf>
    <xf numFmtId="0" fontId="8" fillId="0" borderId="105" xfId="0" applyFont="1" applyBorder="1" applyAlignment="1">
      <alignment vertical="top" wrapText="1"/>
    </xf>
    <xf numFmtId="0" fontId="0" fillId="0" borderId="91" xfId="0" applyBorder="1" applyAlignment="1">
      <alignment vertical="top" wrapText="1"/>
    </xf>
    <xf numFmtId="0" fontId="6" fillId="0" borderId="103" xfId="0" applyFont="1" applyBorder="1" applyAlignment="1">
      <alignment horizontal="center" vertical="center" wrapText="1"/>
    </xf>
    <xf numFmtId="1" fontId="1" fillId="10" borderId="106" xfId="0" applyNumberFormat="1" applyFont="1" applyFill="1" applyBorder="1" applyAlignment="1">
      <alignment horizontal="center" vertical="center" wrapText="1"/>
    </xf>
    <xf numFmtId="1" fontId="1" fillId="10" borderId="92" xfId="0" applyNumberFormat="1" applyFont="1" applyFill="1" applyBorder="1" applyAlignment="1">
      <alignment horizontal="center" vertical="center" wrapText="1"/>
    </xf>
    <xf numFmtId="0" fontId="8" fillId="12" borderId="51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48" xfId="0" applyFont="1" applyFill="1" applyBorder="1" applyAlignment="1">
      <alignment horizontal="center" vertical="center" wrapText="1"/>
    </xf>
    <xf numFmtId="0" fontId="8" fillId="5" borderId="55" xfId="0" applyFont="1" applyFill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1" fillId="0" borderId="43" xfId="0" applyFont="1" applyBorder="1" applyAlignment="1">
      <alignment vertical="top" wrapText="1"/>
    </xf>
    <xf numFmtId="0" fontId="8" fillId="0" borderId="38" xfId="0" applyFont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3" xfId="0" applyFont="1" applyFill="1" applyBorder="1" applyAlignment="1">
      <alignment horizontal="center" vertical="center" wrapText="1"/>
    </xf>
    <xf numFmtId="0" fontId="8" fillId="7" borderId="98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12" borderId="95" xfId="0" applyFont="1" applyFill="1" applyBorder="1" applyAlignment="1">
      <alignment horizontal="center" vertical="center" wrapText="1"/>
    </xf>
    <xf numFmtId="0" fontId="7" fillId="12" borderId="50" xfId="0" applyFont="1" applyFill="1" applyBorder="1" applyAlignment="1">
      <alignment horizontal="center" vertical="center" wrapText="1"/>
    </xf>
    <xf numFmtId="0" fontId="8" fillId="12" borderId="50" xfId="0" applyFont="1" applyFill="1" applyBorder="1" applyAlignment="1">
      <alignment horizontal="center" vertical="center" wrapText="1"/>
    </xf>
    <xf numFmtId="164" fontId="0" fillId="4" borderId="22" xfId="0" applyNumberFormat="1" applyFill="1" applyBorder="1" applyAlignment="1">
      <alignment vertical="top" wrapText="1"/>
    </xf>
    <xf numFmtId="164" fontId="0" fillId="4" borderId="14" xfId="0" applyNumberFormat="1" applyFill="1" applyBorder="1" applyAlignment="1">
      <alignment vertical="top" wrapText="1"/>
    </xf>
    <xf numFmtId="164" fontId="0" fillId="4" borderId="23" xfId="0" applyNumberFormat="1" applyFill="1" applyBorder="1" applyAlignment="1">
      <alignment vertical="top" wrapText="1"/>
    </xf>
    <xf numFmtId="164" fontId="0" fillId="4" borderId="4" xfId="0" applyNumberFormat="1" applyFill="1" applyBorder="1" applyAlignment="1">
      <alignment vertical="top" wrapText="1"/>
    </xf>
    <xf numFmtId="164" fontId="0" fillId="4" borderId="70" xfId="0" applyNumberFormat="1" applyFill="1" applyBorder="1" applyAlignment="1">
      <alignment vertical="top" wrapText="1"/>
    </xf>
    <xf numFmtId="164" fontId="0" fillId="4" borderId="73" xfId="0" applyNumberFormat="1" applyFill="1" applyBorder="1" applyAlignment="1">
      <alignment vertical="top" wrapText="1"/>
    </xf>
    <xf numFmtId="1" fontId="1" fillId="6" borderId="1" xfId="0" applyNumberFormat="1" applyFont="1" applyFill="1" applyBorder="1" applyAlignment="1">
      <alignment vertical="center" wrapText="1"/>
    </xf>
    <xf numFmtId="1" fontId="1" fillId="13" borderId="1" xfId="0" applyNumberFormat="1" applyFont="1" applyFill="1" applyBorder="1" applyAlignment="1">
      <alignment vertical="center" wrapText="1"/>
    </xf>
    <xf numFmtId="1" fontId="13" fillId="11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107" xfId="0" applyFont="1" applyFill="1" applyBorder="1" applyAlignment="1" applyProtection="1">
      <alignment vertical="top" wrapText="1"/>
      <protection locked="0"/>
    </xf>
    <xf numFmtId="0" fontId="5" fillId="4" borderId="108" xfId="0" applyFont="1" applyFill="1" applyBorder="1" applyAlignment="1" applyProtection="1">
      <alignment vertical="top" wrapText="1"/>
      <protection locked="0"/>
    </xf>
    <xf numFmtId="1" fontId="1" fillId="6" borderId="109" xfId="0" applyNumberFormat="1" applyFont="1" applyFill="1" applyBorder="1" applyAlignment="1">
      <alignment vertical="center" wrapText="1"/>
    </xf>
    <xf numFmtId="1" fontId="1" fillId="13" borderId="109" xfId="0" applyNumberFormat="1" applyFont="1" applyFill="1" applyBorder="1" applyAlignment="1">
      <alignment vertical="center" wrapText="1"/>
    </xf>
    <xf numFmtId="1" fontId="13" fillId="11" borderId="109" xfId="0" applyNumberFormat="1" applyFont="1" applyFill="1" applyBorder="1" applyAlignment="1" applyProtection="1">
      <alignment horizontal="right" vertical="center" wrapText="1"/>
      <protection locked="0"/>
    </xf>
    <xf numFmtId="0" fontId="5" fillId="4" borderId="110" xfId="0" applyFont="1" applyFill="1" applyBorder="1" applyAlignment="1" applyProtection="1">
      <alignment vertical="top" wrapText="1"/>
      <protection locked="0"/>
    </xf>
    <xf numFmtId="0" fontId="5" fillId="4" borderId="109" xfId="0" applyFont="1" applyFill="1" applyBorder="1" applyAlignment="1" applyProtection="1">
      <alignment vertical="top" wrapText="1"/>
      <protection locked="0"/>
    </xf>
    <xf numFmtId="0" fontId="5" fillId="4" borderId="111" xfId="0" applyFont="1" applyFill="1" applyBorder="1" applyAlignment="1" applyProtection="1">
      <alignment vertical="top" wrapText="1"/>
      <protection locked="0"/>
    </xf>
    <xf numFmtId="0" fontId="0" fillId="7" borderId="7" xfId="0" applyFill="1" applyBorder="1" applyAlignment="1">
      <alignment horizontal="center" vertical="top" wrapText="1"/>
    </xf>
    <xf numFmtId="0" fontId="5" fillId="7" borderId="112" xfId="0" applyFont="1" applyFill="1" applyBorder="1" applyAlignment="1" applyProtection="1">
      <alignment vertical="top" wrapText="1"/>
      <protection locked="0"/>
    </xf>
    <xf numFmtId="1" fontId="1" fillId="6" borderId="113" xfId="0" applyNumberFormat="1" applyFont="1" applyFill="1" applyBorder="1" applyAlignment="1">
      <alignment vertical="center" wrapText="1"/>
    </xf>
    <xf numFmtId="1" fontId="1" fillId="13" borderId="113" xfId="0" applyNumberFormat="1" applyFont="1" applyFill="1" applyBorder="1" applyAlignment="1">
      <alignment vertical="center" wrapText="1"/>
    </xf>
    <xf numFmtId="1" fontId="13" fillId="11" borderId="113" xfId="0" applyNumberFormat="1" applyFont="1" applyFill="1" applyBorder="1" applyAlignment="1" applyProtection="1">
      <alignment horizontal="right" vertical="center" wrapText="1"/>
      <protection locked="0"/>
    </xf>
    <xf numFmtId="0" fontId="5" fillId="7" borderId="114" xfId="0" applyFont="1" applyFill="1" applyBorder="1" applyAlignment="1" applyProtection="1">
      <alignment vertical="top" wrapText="1"/>
      <protection locked="0"/>
    </xf>
    <xf numFmtId="0" fontId="5" fillId="7" borderId="113" xfId="0" applyFont="1" applyFill="1" applyBorder="1" applyAlignment="1" applyProtection="1">
      <alignment vertical="top" wrapText="1"/>
      <protection locked="0"/>
    </xf>
    <xf numFmtId="0" fontId="6" fillId="7" borderId="115" xfId="0" applyFont="1" applyFill="1" applyBorder="1" applyAlignment="1">
      <alignment horizontal="justify" vertical="top" wrapText="1"/>
    </xf>
    <xf numFmtId="0" fontId="15" fillId="0" borderId="0" xfId="0" applyFont="1" applyProtection="1">
      <protection locked="0"/>
    </xf>
    <xf numFmtId="0" fontId="17" fillId="3" borderId="0" xfId="0" applyFont="1" applyFill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6" fillId="9" borderId="52" xfId="0" applyFont="1" applyFill="1" applyBorder="1" applyAlignment="1" applyProtection="1">
      <alignment horizontal="center" vertical="top" wrapText="1"/>
      <protection locked="0"/>
    </xf>
    <xf numFmtId="0" fontId="16" fillId="9" borderId="53" xfId="0" applyFont="1" applyFill="1" applyBorder="1" applyAlignment="1" applyProtection="1">
      <alignment horizontal="center" vertical="center" wrapText="1"/>
      <protection locked="0"/>
    </xf>
    <xf numFmtId="0" fontId="16" fillId="9" borderId="54" xfId="0" applyFont="1" applyFill="1" applyBorder="1" applyAlignment="1" applyProtection="1">
      <alignment horizontal="center" vertical="center" wrapText="1"/>
      <protection locked="0"/>
    </xf>
    <xf numFmtId="0" fontId="18" fillId="8" borderId="57" xfId="0" applyFont="1" applyFill="1" applyBorder="1" applyAlignment="1">
      <alignment horizontal="center" vertical="top" wrapText="1"/>
    </xf>
    <xf numFmtId="0" fontId="18" fillId="8" borderId="50" xfId="0" applyFont="1" applyFill="1" applyBorder="1" applyAlignment="1">
      <alignment horizontal="center" vertical="top" wrapText="1"/>
    </xf>
    <xf numFmtId="0" fontId="18" fillId="8" borderId="51" xfId="0" applyFont="1" applyFill="1" applyBorder="1" applyAlignment="1">
      <alignment horizontal="center" vertical="top" wrapText="1"/>
    </xf>
    <xf numFmtId="0" fontId="17" fillId="3" borderId="45" xfId="0" applyFont="1" applyFill="1" applyBorder="1" applyAlignment="1" applyProtection="1">
      <alignment vertical="top" wrapText="1"/>
      <protection locked="0"/>
    </xf>
    <xf numFmtId="0" fontId="17" fillId="3" borderId="14" xfId="0" applyFont="1" applyFill="1" applyBorder="1" applyAlignment="1" applyProtection="1">
      <alignment vertical="top" wrapText="1"/>
      <protection locked="0"/>
    </xf>
    <xf numFmtId="0" fontId="17" fillId="3" borderId="46" xfId="0" applyFont="1" applyFill="1" applyBorder="1" applyAlignment="1" applyProtection="1">
      <alignment vertical="top" wrapText="1"/>
      <protection locked="0"/>
    </xf>
    <xf numFmtId="0" fontId="17" fillId="3" borderId="22" xfId="0" applyFont="1" applyFill="1" applyBorder="1" applyAlignment="1" applyProtection="1">
      <alignment vertical="top" wrapText="1"/>
      <protection locked="0"/>
    </xf>
    <xf numFmtId="0" fontId="15" fillId="0" borderId="46" xfId="0" applyFont="1" applyBorder="1" applyAlignment="1">
      <alignment horizontal="justify" vertical="top" wrapText="1"/>
    </xf>
    <xf numFmtId="0" fontId="17" fillId="3" borderId="34" xfId="0" applyFont="1" applyFill="1" applyBorder="1" applyAlignment="1" applyProtection="1">
      <alignment vertical="top" wrapText="1"/>
      <protection locked="0"/>
    </xf>
    <xf numFmtId="0" fontId="17" fillId="3" borderId="1" xfId="0" applyFont="1" applyFill="1" applyBorder="1" applyAlignment="1" applyProtection="1">
      <alignment vertical="top" wrapText="1"/>
      <protection locked="0"/>
    </xf>
    <xf numFmtId="0" fontId="17" fillId="3" borderId="35" xfId="0" applyFont="1" applyFill="1" applyBorder="1" applyAlignment="1" applyProtection="1">
      <alignment vertical="top" wrapText="1"/>
      <protection locked="0"/>
    </xf>
    <xf numFmtId="0" fontId="17" fillId="3" borderId="3" xfId="0" applyFont="1" applyFill="1" applyBorder="1" applyAlignment="1" applyProtection="1">
      <alignment vertical="top" wrapText="1"/>
      <protection locked="0"/>
    </xf>
    <xf numFmtId="0" fontId="15" fillId="0" borderId="35" xfId="0" applyFont="1" applyBorder="1" applyAlignment="1">
      <alignment horizontal="justify" vertical="top" wrapText="1"/>
    </xf>
    <xf numFmtId="0" fontId="17" fillId="3" borderId="36" xfId="0" applyFont="1" applyFill="1" applyBorder="1" applyAlignment="1" applyProtection="1">
      <alignment vertical="top" wrapText="1"/>
      <protection locked="0"/>
    </xf>
    <xf numFmtId="0" fontId="17" fillId="3" borderId="37" xfId="0" applyFont="1" applyFill="1" applyBorder="1" applyAlignment="1" applyProtection="1">
      <alignment vertical="top" wrapText="1"/>
      <protection locked="0"/>
    </xf>
    <xf numFmtId="0" fontId="17" fillId="3" borderId="38" xfId="0" applyFont="1" applyFill="1" applyBorder="1" applyAlignment="1" applyProtection="1">
      <alignment vertical="top" wrapText="1"/>
      <protection locked="0"/>
    </xf>
    <xf numFmtId="0" fontId="17" fillId="3" borderId="55" xfId="0" applyFont="1" applyFill="1" applyBorder="1" applyAlignment="1" applyProtection="1">
      <alignment vertical="top" wrapText="1"/>
      <protection locked="0"/>
    </xf>
    <xf numFmtId="0" fontId="15" fillId="0" borderId="38" xfId="0" applyFont="1" applyBorder="1" applyAlignment="1">
      <alignment horizontal="justify" vertical="top" wrapText="1"/>
    </xf>
    <xf numFmtId="0" fontId="17" fillId="3" borderId="6" xfId="0" applyFont="1" applyFill="1" applyBorder="1" applyAlignment="1" applyProtection="1">
      <alignment horizontal="center" vertical="top" wrapText="1"/>
      <protection locked="0"/>
    </xf>
    <xf numFmtId="0" fontId="17" fillId="3" borderId="1" xfId="0" applyFont="1" applyFill="1" applyBorder="1" applyAlignment="1" applyProtection="1">
      <alignment horizontal="center" vertical="top" wrapText="1"/>
      <protection locked="0"/>
    </xf>
    <xf numFmtId="0" fontId="17" fillId="3" borderId="7" xfId="0" applyFont="1" applyFill="1" applyBorder="1" applyAlignment="1" applyProtection="1">
      <alignment horizontal="center" vertical="top" wrapText="1"/>
      <protection locked="0"/>
    </xf>
    <xf numFmtId="0" fontId="17" fillId="3" borderId="6" xfId="0" applyFont="1" applyFill="1" applyBorder="1" applyAlignment="1" applyProtection="1">
      <alignment horizontal="left" vertical="top" wrapText="1"/>
      <protection locked="0"/>
    </xf>
    <xf numFmtId="0" fontId="17" fillId="3" borderId="1" xfId="0" applyFont="1" applyFill="1" applyBorder="1" applyAlignment="1" applyProtection="1">
      <alignment horizontal="left" vertical="top" wrapText="1"/>
      <protection locked="0"/>
    </xf>
    <xf numFmtId="0" fontId="17" fillId="3" borderId="7" xfId="0" applyFont="1" applyFill="1" applyBorder="1" applyAlignment="1" applyProtection="1">
      <alignment horizontal="left" vertical="top" wrapText="1"/>
      <protection locked="0"/>
    </xf>
    <xf numFmtId="0" fontId="17" fillId="2" borderId="8" xfId="0" applyFont="1" applyFill="1" applyBorder="1" applyAlignment="1" applyProtection="1">
      <alignment horizontal="center" vertical="top" wrapText="1"/>
      <protection locked="0"/>
    </xf>
    <xf numFmtId="0" fontId="17" fillId="2" borderId="113" xfId="0" applyFont="1" applyFill="1" applyBorder="1" applyAlignment="1" applyProtection="1">
      <alignment horizontal="center" vertical="top" wrapText="1"/>
      <protection locked="0"/>
    </xf>
    <xf numFmtId="0" fontId="17" fillId="2" borderId="115" xfId="0" applyFont="1" applyFill="1" applyBorder="1" applyAlignment="1" applyProtection="1">
      <alignment horizontal="center" vertical="top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7" fillId="2" borderId="116" xfId="0" applyFont="1" applyFill="1" applyBorder="1" applyAlignment="1" applyProtection="1">
      <alignment horizontal="center" vertical="top" wrapText="1"/>
      <protection locked="0"/>
    </xf>
    <xf numFmtId="0" fontId="17" fillId="2" borderId="109" xfId="0" applyFont="1" applyFill="1" applyBorder="1" applyAlignment="1" applyProtection="1">
      <alignment horizontal="center" vertical="top" wrapText="1"/>
      <protection locked="0"/>
    </xf>
    <xf numFmtId="0" fontId="17" fillId="2" borderId="111" xfId="0" applyFont="1" applyFill="1" applyBorder="1" applyAlignment="1" applyProtection="1">
      <alignment horizontal="center" vertical="top" wrapText="1"/>
      <protection locked="0"/>
    </xf>
    <xf numFmtId="0" fontId="17" fillId="2" borderId="6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7" xfId="0" applyFont="1" applyFill="1" applyBorder="1" applyAlignment="1" applyProtection="1">
      <alignment horizontal="center" vertical="top" wrapText="1"/>
      <protection locked="0"/>
    </xf>
    <xf numFmtId="0" fontId="15" fillId="4" borderId="15" xfId="0" applyFont="1" applyFill="1" applyBorder="1" applyAlignment="1" applyProtection="1">
      <alignment horizontal="center"/>
      <protection locked="0"/>
    </xf>
    <xf numFmtId="0" fontId="15" fillId="4" borderId="16" xfId="0" applyFont="1" applyFill="1" applyBorder="1" applyAlignment="1" applyProtection="1">
      <alignment horizontal="center"/>
      <protection locked="0"/>
    </xf>
    <xf numFmtId="0" fontId="15" fillId="4" borderId="25" xfId="0" applyFont="1" applyFill="1" applyBorder="1" applyAlignment="1" applyProtection="1">
      <alignment horizontal="center"/>
      <protection locked="0"/>
    </xf>
    <xf numFmtId="0" fontId="17" fillId="3" borderId="34" xfId="0" applyFont="1" applyFill="1" applyBorder="1" applyAlignment="1" applyProtection="1">
      <alignment horizontal="left" vertical="top"/>
      <protection locked="0"/>
    </xf>
    <xf numFmtId="0" fontId="15" fillId="0" borderId="1" xfId="0" applyFont="1" applyBorder="1" applyProtection="1">
      <protection locked="0"/>
    </xf>
    <xf numFmtId="0" fontId="15" fillId="0" borderId="2" xfId="0" applyFont="1" applyBorder="1" applyProtection="1">
      <protection locked="0"/>
    </xf>
    <xf numFmtId="0" fontId="17" fillId="3" borderId="36" xfId="0" applyFont="1" applyFill="1" applyBorder="1" applyAlignment="1" applyProtection="1">
      <alignment horizontal="left" vertical="top"/>
      <protection locked="0"/>
    </xf>
    <xf numFmtId="0" fontId="15" fillId="0" borderId="37" xfId="0" applyFont="1" applyBorder="1" applyProtection="1">
      <protection locked="0"/>
    </xf>
    <xf numFmtId="0" fontId="15" fillId="0" borderId="48" xfId="0" applyFont="1" applyBorder="1" applyProtection="1">
      <protection locked="0"/>
    </xf>
    <xf numFmtId="0" fontId="16" fillId="3" borderId="28" xfId="0" applyFont="1" applyFill="1" applyBorder="1" applyAlignment="1" applyProtection="1">
      <alignment horizontal="left"/>
      <protection locked="0"/>
    </xf>
    <xf numFmtId="0" fontId="17" fillId="3" borderId="29" xfId="0" applyFont="1" applyFill="1" applyBorder="1" applyAlignment="1" applyProtection="1">
      <alignment horizontal="left" vertical="top"/>
      <protection locked="0"/>
    </xf>
    <xf numFmtId="0" fontId="17" fillId="3" borderId="30" xfId="0" applyFont="1" applyFill="1" applyBorder="1" applyAlignment="1" applyProtection="1">
      <alignment horizontal="left" vertical="top"/>
      <protection locked="0"/>
    </xf>
    <xf numFmtId="0" fontId="17" fillId="3" borderId="31" xfId="0" applyFont="1" applyFill="1" applyBorder="1" applyAlignment="1" applyProtection="1">
      <alignment horizontal="left" vertical="top"/>
      <protection locked="0"/>
    </xf>
    <xf numFmtId="0" fontId="15" fillId="0" borderId="32" xfId="0" applyFont="1" applyBorder="1" applyProtection="1">
      <protection locked="0"/>
    </xf>
    <xf numFmtId="0" fontId="15" fillId="0" borderId="94" xfId="0" applyFont="1" applyBorder="1" applyProtection="1">
      <protection locked="0"/>
    </xf>
    <xf numFmtId="0" fontId="21" fillId="0" borderId="0" xfId="0" applyFont="1" applyAlignment="1">
      <alignment horizontal="center" vertical="center" wrapText="1"/>
    </xf>
    <xf numFmtId="0" fontId="0" fillId="0" borderId="61" xfId="0" applyBorder="1" applyAlignment="1">
      <alignment horizontal="center" vertical="top" wrapText="1"/>
    </xf>
    <xf numFmtId="0" fontId="0" fillId="0" borderId="56" xfId="0" applyBorder="1" applyAlignment="1">
      <alignment horizontal="center" vertical="top" wrapText="1"/>
    </xf>
    <xf numFmtId="0" fontId="12" fillId="0" borderId="77" xfId="0" applyFont="1" applyBorder="1" applyAlignment="1">
      <alignment horizontal="center" vertical="center" wrapText="1"/>
    </xf>
    <xf numFmtId="0" fontId="12" fillId="0" borderId="71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" fillId="0" borderId="77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top" wrapText="1"/>
    </xf>
    <xf numFmtId="0" fontId="1" fillId="8" borderId="40" xfId="0" applyFont="1" applyFill="1" applyBorder="1" applyAlignment="1">
      <alignment horizontal="center" vertical="center" wrapText="1"/>
    </xf>
    <xf numFmtId="0" fontId="1" fillId="8" borderId="58" xfId="0" applyFont="1" applyFill="1" applyBorder="1" applyAlignment="1">
      <alignment horizontal="center" vertical="center" wrapText="1"/>
    </xf>
    <xf numFmtId="0" fontId="1" fillId="8" borderId="41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3" fillId="9" borderId="61" xfId="0" applyFont="1" applyFill="1" applyBorder="1" applyAlignment="1" applyProtection="1">
      <alignment horizontal="center" vertical="center" wrapText="1"/>
      <protection locked="0"/>
    </xf>
    <xf numFmtId="0" fontId="13" fillId="9" borderId="66" xfId="0" applyFont="1" applyFill="1" applyBorder="1" applyAlignment="1" applyProtection="1">
      <alignment horizontal="center" vertical="center" wrapText="1"/>
      <protection locked="0"/>
    </xf>
    <xf numFmtId="0" fontId="1" fillId="6" borderId="92" xfId="0" applyFont="1" applyFill="1" applyBorder="1" applyAlignment="1">
      <alignment horizontal="center" vertical="center" wrapText="1"/>
    </xf>
    <xf numFmtId="0" fontId="1" fillId="6" borderId="100" xfId="0" applyFont="1" applyFill="1" applyBorder="1" applyAlignment="1">
      <alignment horizontal="center" vertical="center" wrapText="1"/>
    </xf>
    <xf numFmtId="0" fontId="13" fillId="9" borderId="54" xfId="0" applyFont="1" applyFill="1" applyBorder="1" applyAlignment="1" applyProtection="1">
      <alignment horizontal="center" vertical="center" wrapText="1"/>
      <protection locked="0"/>
    </xf>
    <xf numFmtId="0" fontId="13" fillId="9" borderId="42" xfId="0" applyFont="1" applyFill="1" applyBorder="1" applyAlignment="1" applyProtection="1">
      <alignment horizontal="center" vertical="center" wrapText="1"/>
      <protection locked="0"/>
    </xf>
    <xf numFmtId="0" fontId="13" fillId="9" borderId="6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top" wrapText="1"/>
    </xf>
    <xf numFmtId="0" fontId="8" fillId="0" borderId="63" xfId="0" applyFont="1" applyBorder="1" applyAlignment="1">
      <alignment horizontal="center" vertical="top" wrapText="1"/>
    </xf>
    <xf numFmtId="0" fontId="8" fillId="0" borderId="49" xfId="0" applyFont="1" applyBorder="1" applyAlignment="1">
      <alignment horizontal="center" vertical="top" wrapText="1"/>
    </xf>
    <xf numFmtId="0" fontId="1" fillId="7" borderId="61" xfId="0" applyFont="1" applyFill="1" applyBorder="1" applyAlignment="1">
      <alignment horizontal="center" vertical="center" wrapText="1"/>
    </xf>
    <xf numFmtId="0" fontId="1" fillId="7" borderId="69" xfId="0" applyFont="1" applyFill="1" applyBorder="1" applyAlignment="1">
      <alignment horizontal="center" vertical="center" wrapText="1"/>
    </xf>
    <xf numFmtId="0" fontId="14" fillId="7" borderId="91" xfId="0" applyFont="1" applyFill="1" applyBorder="1" applyAlignment="1">
      <alignment horizontal="center" vertical="top" wrapText="1"/>
    </xf>
    <xf numFmtId="0" fontId="0" fillId="12" borderId="52" xfId="0" applyFill="1" applyBorder="1" applyAlignment="1">
      <alignment horizontal="center" vertical="center" wrapText="1"/>
    </xf>
    <xf numFmtId="0" fontId="0" fillId="12" borderId="53" xfId="0" applyFill="1" applyBorder="1" applyAlignment="1">
      <alignment horizontal="center" vertical="center" wrapText="1"/>
    </xf>
    <xf numFmtId="0" fontId="0" fillId="12" borderId="51" xfId="0" applyFill="1" applyBorder="1" applyAlignment="1">
      <alignment horizontal="center" vertical="center" wrapText="1"/>
    </xf>
    <xf numFmtId="1" fontId="1" fillId="6" borderId="63" xfId="0" applyNumberFormat="1" applyFont="1" applyFill="1" applyBorder="1" applyAlignment="1">
      <alignment horizontal="center" vertical="center" wrapText="1"/>
    </xf>
    <xf numFmtId="1" fontId="1" fillId="6" borderId="102" xfId="0" applyNumberFormat="1" applyFont="1" applyFill="1" applyBorder="1" applyAlignment="1">
      <alignment horizontal="center" vertical="center" wrapText="1"/>
    </xf>
    <xf numFmtId="0" fontId="13" fillId="11" borderId="87" xfId="0" applyFont="1" applyFill="1" applyBorder="1" applyAlignment="1" applyProtection="1">
      <alignment horizontal="center" vertical="center" wrapText="1"/>
      <protection locked="0"/>
    </xf>
    <xf numFmtId="0" fontId="13" fillId="11" borderId="101" xfId="0" applyFont="1" applyFill="1" applyBorder="1" applyAlignment="1" applyProtection="1">
      <alignment horizontal="center" vertical="center" wrapText="1"/>
      <protection locked="0"/>
    </xf>
    <xf numFmtId="0" fontId="1" fillId="8" borderId="67" xfId="0" applyFont="1" applyFill="1" applyBorder="1" applyAlignment="1">
      <alignment horizontal="center" vertical="center" wrapText="1"/>
    </xf>
    <xf numFmtId="0" fontId="1" fillId="8" borderId="96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top" wrapText="1"/>
    </xf>
    <xf numFmtId="0" fontId="7" fillId="7" borderId="0" xfId="0" applyFont="1" applyFill="1" applyAlignment="1">
      <alignment horizontal="center" vertical="top" wrapText="1"/>
    </xf>
    <xf numFmtId="0" fontId="7" fillId="7" borderId="103" xfId="0" applyFont="1" applyFill="1" applyBorder="1" applyAlignment="1">
      <alignment horizontal="center" vertical="top" wrapText="1"/>
    </xf>
    <xf numFmtId="0" fontId="8" fillId="7" borderId="96" xfId="0" applyFont="1" applyFill="1" applyBorder="1" applyAlignment="1">
      <alignment horizontal="center" vertical="top" wrapText="1"/>
    </xf>
    <xf numFmtId="0" fontId="8" fillId="7" borderId="0" xfId="0" applyFont="1" applyFill="1" applyAlignment="1">
      <alignment horizontal="center" vertical="top" wrapText="1"/>
    </xf>
    <xf numFmtId="0" fontId="7" fillId="5" borderId="63" xfId="0" applyFont="1" applyFill="1" applyBorder="1" applyAlignment="1">
      <alignment horizontal="center" vertical="top" wrapText="1"/>
    </xf>
    <xf numFmtId="0" fontId="7" fillId="5" borderId="49" xfId="0" applyFont="1" applyFill="1" applyBorder="1" applyAlignment="1">
      <alignment horizontal="center" vertical="top" wrapText="1"/>
    </xf>
    <xf numFmtId="0" fontId="7" fillId="5" borderId="104" xfId="0" applyFont="1" applyFill="1" applyBorder="1" applyAlignment="1">
      <alignment horizontal="center" vertical="top" wrapText="1"/>
    </xf>
    <xf numFmtId="0" fontId="8" fillId="5" borderId="94" xfId="0" applyFont="1" applyFill="1" applyBorder="1" applyAlignment="1">
      <alignment horizontal="center" vertical="top" wrapText="1"/>
    </xf>
    <xf numFmtId="0" fontId="8" fillId="5" borderId="71" xfId="0" applyFont="1" applyFill="1" applyBorder="1" applyAlignment="1">
      <alignment horizontal="center" vertical="top" wrapText="1"/>
    </xf>
    <xf numFmtId="0" fontId="8" fillId="5" borderId="47" xfId="0" applyFont="1" applyFill="1" applyBorder="1" applyAlignment="1">
      <alignment horizontal="center" vertical="top" wrapText="1"/>
    </xf>
    <xf numFmtId="0" fontId="1" fillId="8" borderId="104" xfId="0" applyFont="1" applyFill="1" applyBorder="1" applyAlignment="1">
      <alignment horizontal="center" vertical="center" wrapText="1"/>
    </xf>
    <xf numFmtId="0" fontId="1" fillId="8" borderId="103" xfId="0" applyFont="1" applyFill="1" applyBorder="1" applyAlignment="1">
      <alignment horizontal="center" vertical="center" wrapText="1"/>
    </xf>
    <xf numFmtId="1" fontId="1" fillId="13" borderId="92" xfId="0" applyNumberFormat="1" applyFont="1" applyFill="1" applyBorder="1" applyAlignment="1">
      <alignment horizontal="center" vertical="center" wrapText="1"/>
    </xf>
    <xf numFmtId="1" fontId="1" fillId="13" borderId="84" xfId="0" applyNumberFormat="1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866588</xdr:colOff>
      <xdr:row>31</xdr:row>
      <xdr:rowOff>766267</xdr:rowOff>
    </xdr:from>
    <xdr:to>
      <xdr:col>16</xdr:col>
      <xdr:colOff>1236384</xdr:colOff>
      <xdr:row>33</xdr:row>
      <xdr:rowOff>63498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EC0F09A-BF3E-8172-F0E7-9DA3D6ABD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6588" y="16409679"/>
          <a:ext cx="10664266" cy="1523467"/>
        </a:xfrm>
        <a:prstGeom prst="rect">
          <a:avLst/>
        </a:prstGeom>
      </xdr:spPr>
    </xdr:pic>
    <xdr:clientData/>
  </xdr:twoCellAnchor>
  <xdr:twoCellAnchor editAs="oneCell">
    <xdr:from>
      <xdr:col>14</xdr:col>
      <xdr:colOff>558978</xdr:colOff>
      <xdr:row>0</xdr:row>
      <xdr:rowOff>191911</xdr:rowOff>
    </xdr:from>
    <xdr:to>
      <xdr:col>17</xdr:col>
      <xdr:colOff>521938</xdr:colOff>
      <xdr:row>1</xdr:row>
      <xdr:rowOff>800100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F90B166-5EF6-B642-BE7A-4729F9D2B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41678" y="191911"/>
          <a:ext cx="3480860" cy="811389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508000</xdr:colOff>
      <xdr:row>0</xdr:row>
      <xdr:rowOff>50800</xdr:rowOff>
    </xdr:from>
    <xdr:to>
      <xdr:col>7</xdr:col>
      <xdr:colOff>582705</xdr:colOff>
      <xdr:row>1</xdr:row>
      <xdr:rowOff>490066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E4B393B7-5F6D-6349-B4A8-1959BE3FE0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0" y="50800"/>
          <a:ext cx="5980205" cy="6424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417016</xdr:colOff>
      <xdr:row>23</xdr:row>
      <xdr:rowOff>113731</xdr:rowOff>
    </xdr:from>
    <xdr:to>
      <xdr:col>19</xdr:col>
      <xdr:colOff>11431</xdr:colOff>
      <xdr:row>25</xdr:row>
      <xdr:rowOff>1049586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289D62F-F72C-BD4B-BD6D-0F15C67E9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84926" y="11486865"/>
          <a:ext cx="10664266" cy="1523467"/>
        </a:xfrm>
        <a:prstGeom prst="rect">
          <a:avLst/>
        </a:prstGeom>
      </xdr:spPr>
    </xdr:pic>
    <xdr:clientData/>
  </xdr:twoCellAnchor>
  <xdr:twoCellAnchor editAs="oneCell">
    <xdr:from>
      <xdr:col>20</xdr:col>
      <xdr:colOff>527208</xdr:colOff>
      <xdr:row>0</xdr:row>
      <xdr:rowOff>541613</xdr:rowOff>
    </xdr:from>
    <xdr:to>
      <xdr:col>23</xdr:col>
      <xdr:colOff>619520</xdr:colOff>
      <xdr:row>0</xdr:row>
      <xdr:rowOff>1316313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F5159DC-991C-684B-A6B0-E463D8757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2283" y="541613"/>
          <a:ext cx="3314700" cy="774700"/>
        </a:xfrm>
        <a:prstGeom prst="rect">
          <a:avLst/>
        </a:prstGeom>
      </xdr:spPr>
    </xdr:pic>
    <xdr:clientData/>
  </xdr:twoCellAnchor>
  <xdr:twoCellAnchor editAs="oneCell">
    <xdr:from>
      <xdr:col>0</xdr:col>
      <xdr:colOff>360149</xdr:colOff>
      <xdr:row>0</xdr:row>
      <xdr:rowOff>473880</xdr:rowOff>
    </xdr:from>
    <xdr:to>
      <xdr:col>5</xdr:col>
      <xdr:colOff>748921</xdr:colOff>
      <xdr:row>0</xdr:row>
      <xdr:rowOff>1235880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DF45172C-D533-B84B-8FD3-FA4C6C17F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149" y="473880"/>
          <a:ext cx="7023100" cy="76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18</xdr:row>
      <xdr:rowOff>0</xdr:rowOff>
    </xdr:from>
    <xdr:to>
      <xdr:col>11</xdr:col>
      <xdr:colOff>555066</xdr:colOff>
      <xdr:row>18</xdr:row>
      <xdr:rowOff>1523467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D923BA2-24B0-814C-91D0-D1140EBDB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0933" y="7569200"/>
          <a:ext cx="10664266" cy="1523467"/>
        </a:xfrm>
        <a:prstGeom prst="rect">
          <a:avLst/>
        </a:prstGeom>
      </xdr:spPr>
    </xdr:pic>
    <xdr:clientData/>
  </xdr:twoCellAnchor>
  <xdr:twoCellAnchor editAs="oneCell">
    <xdr:from>
      <xdr:col>20</xdr:col>
      <xdr:colOff>237067</xdr:colOff>
      <xdr:row>1</xdr:row>
      <xdr:rowOff>203200</xdr:rowOff>
    </xdr:from>
    <xdr:to>
      <xdr:col>21</xdr:col>
      <xdr:colOff>1943101</xdr:colOff>
      <xdr:row>1</xdr:row>
      <xdr:rowOff>977900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5022647-B6C2-32C4-5D22-2CF6F19AF0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6134" y="389467"/>
          <a:ext cx="3314700" cy="774700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254000</xdr:colOff>
      <xdr:row>1</xdr:row>
      <xdr:rowOff>135467</xdr:rowOff>
    </xdr:from>
    <xdr:to>
      <xdr:col>7</xdr:col>
      <xdr:colOff>165100</xdr:colOff>
      <xdr:row>1</xdr:row>
      <xdr:rowOff>897467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AFA160E-95ED-77FA-00CA-609F59F59F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321734"/>
          <a:ext cx="70231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33"/>
  <sheetViews>
    <sheetView tabSelected="1" zoomScaleNormal="85" workbookViewId="0">
      <selection activeCell="AC20" sqref="AC20"/>
    </sheetView>
  </sheetViews>
  <sheetFormatPr baseColWidth="10" defaultRowHeight="16" x14ac:dyDescent="0.2"/>
  <cols>
    <col min="1" max="1" width="10.83203125" style="203"/>
    <col min="2" max="2" width="6.83203125" style="203" customWidth="1"/>
    <col min="3" max="3" width="10.83203125" style="203" customWidth="1"/>
    <col min="4" max="4" width="9.83203125" style="203" customWidth="1"/>
    <col min="5" max="5" width="8.83203125" style="203" customWidth="1"/>
    <col min="6" max="6" width="14.83203125" style="203" customWidth="1"/>
    <col min="7" max="7" width="15.5" style="203" customWidth="1"/>
    <col min="8" max="8" width="11.83203125" style="203" customWidth="1"/>
    <col min="9" max="9" width="14.83203125" style="203" customWidth="1"/>
    <col min="10" max="11" width="15.1640625" style="203" customWidth="1"/>
    <col min="12" max="12" width="16.5" style="203" customWidth="1"/>
    <col min="13" max="13" width="16" style="203" customWidth="1"/>
    <col min="14" max="14" width="16.5" style="203" customWidth="1"/>
    <col min="15" max="15" width="14.6640625" style="203" customWidth="1"/>
    <col min="16" max="16" width="14.5" style="203" customWidth="1"/>
    <col min="17" max="17" width="17" style="203" customWidth="1"/>
    <col min="18" max="18" width="13.5" style="203" customWidth="1"/>
    <col min="19" max="257" width="8.83203125" style="203" customWidth="1"/>
    <col min="258" max="258" width="3.83203125" style="203" customWidth="1"/>
    <col min="259" max="259" width="10.83203125" style="203" customWidth="1"/>
    <col min="260" max="260" width="9.83203125" style="203" customWidth="1"/>
    <col min="261" max="261" width="8.83203125" style="203" customWidth="1"/>
    <col min="262" max="262" width="14.83203125" style="203" customWidth="1"/>
    <col min="263" max="263" width="9.83203125" style="203" customWidth="1"/>
    <col min="264" max="264" width="11.83203125" style="203" customWidth="1"/>
    <col min="265" max="265" width="14.83203125" style="203" customWidth="1"/>
    <col min="266" max="266" width="9.83203125" style="203" customWidth="1"/>
    <col min="267" max="267" width="11.1640625" style="203" customWidth="1"/>
    <col min="268" max="268" width="11.83203125" style="203" customWidth="1"/>
    <col min="269" max="269" width="13.83203125" style="203" customWidth="1"/>
    <col min="270" max="513" width="8.83203125" style="203" customWidth="1"/>
    <col min="514" max="514" width="3.83203125" style="203" customWidth="1"/>
    <col min="515" max="515" width="10.83203125" style="203" customWidth="1"/>
    <col min="516" max="516" width="9.83203125" style="203" customWidth="1"/>
    <col min="517" max="517" width="8.83203125" style="203" customWidth="1"/>
    <col min="518" max="518" width="14.83203125" style="203" customWidth="1"/>
    <col min="519" max="519" width="9.83203125" style="203" customWidth="1"/>
    <col min="520" max="520" width="11.83203125" style="203" customWidth="1"/>
    <col min="521" max="521" width="14.83203125" style="203" customWidth="1"/>
    <col min="522" max="522" width="9.83203125" style="203" customWidth="1"/>
    <col min="523" max="523" width="11.1640625" style="203" customWidth="1"/>
    <col min="524" max="524" width="11.83203125" style="203" customWidth="1"/>
    <col min="525" max="525" width="13.83203125" style="203" customWidth="1"/>
    <col min="526" max="769" width="8.83203125" style="203" customWidth="1"/>
    <col min="770" max="770" width="3.83203125" style="203" customWidth="1"/>
    <col min="771" max="771" width="10.83203125" style="203" customWidth="1"/>
    <col min="772" max="772" width="9.83203125" style="203" customWidth="1"/>
    <col min="773" max="773" width="8.83203125" style="203" customWidth="1"/>
    <col min="774" max="774" width="14.83203125" style="203" customWidth="1"/>
    <col min="775" max="775" width="9.83203125" style="203" customWidth="1"/>
    <col min="776" max="776" width="11.83203125" style="203" customWidth="1"/>
    <col min="777" max="777" width="14.83203125" style="203" customWidth="1"/>
    <col min="778" max="778" width="9.83203125" style="203" customWidth="1"/>
    <col min="779" max="779" width="11.1640625" style="203" customWidth="1"/>
    <col min="780" max="780" width="11.83203125" style="203" customWidth="1"/>
    <col min="781" max="781" width="13.83203125" style="203" customWidth="1"/>
    <col min="782" max="1025" width="8.83203125" style="203" customWidth="1"/>
    <col min="1026" max="1026" width="3.83203125" style="203" customWidth="1"/>
    <col min="1027" max="1027" width="10.83203125" style="203" customWidth="1"/>
    <col min="1028" max="1028" width="9.83203125" style="203" customWidth="1"/>
    <col min="1029" max="1029" width="8.83203125" style="203" customWidth="1"/>
    <col min="1030" max="1030" width="14.83203125" style="203" customWidth="1"/>
    <col min="1031" max="1031" width="9.83203125" style="203" customWidth="1"/>
    <col min="1032" max="1032" width="11.83203125" style="203" customWidth="1"/>
    <col min="1033" max="1033" width="14.83203125" style="203" customWidth="1"/>
    <col min="1034" max="1034" width="9.83203125" style="203" customWidth="1"/>
    <col min="1035" max="1035" width="11.1640625" style="203" customWidth="1"/>
    <col min="1036" max="1036" width="11.83203125" style="203" customWidth="1"/>
    <col min="1037" max="1037" width="13.83203125" style="203" customWidth="1"/>
    <col min="1038" max="1281" width="8.83203125" style="203" customWidth="1"/>
    <col min="1282" max="1282" width="3.83203125" style="203" customWidth="1"/>
    <col min="1283" max="1283" width="10.83203125" style="203" customWidth="1"/>
    <col min="1284" max="1284" width="9.83203125" style="203" customWidth="1"/>
    <col min="1285" max="1285" width="8.83203125" style="203" customWidth="1"/>
    <col min="1286" max="1286" width="14.83203125" style="203" customWidth="1"/>
    <col min="1287" max="1287" width="9.83203125" style="203" customWidth="1"/>
    <col min="1288" max="1288" width="11.83203125" style="203" customWidth="1"/>
    <col min="1289" max="1289" width="14.83203125" style="203" customWidth="1"/>
    <col min="1290" max="1290" width="9.83203125" style="203" customWidth="1"/>
    <col min="1291" max="1291" width="11.1640625" style="203" customWidth="1"/>
    <col min="1292" max="1292" width="11.83203125" style="203" customWidth="1"/>
    <col min="1293" max="1293" width="13.83203125" style="203" customWidth="1"/>
    <col min="1294" max="1537" width="8.83203125" style="203" customWidth="1"/>
    <col min="1538" max="1538" width="3.83203125" style="203" customWidth="1"/>
    <col min="1539" max="1539" width="10.83203125" style="203" customWidth="1"/>
    <col min="1540" max="1540" width="9.83203125" style="203" customWidth="1"/>
    <col min="1541" max="1541" width="8.83203125" style="203" customWidth="1"/>
    <col min="1542" max="1542" width="14.83203125" style="203" customWidth="1"/>
    <col min="1543" max="1543" width="9.83203125" style="203" customWidth="1"/>
    <col min="1544" max="1544" width="11.83203125" style="203" customWidth="1"/>
    <col min="1545" max="1545" width="14.83203125" style="203" customWidth="1"/>
    <col min="1546" max="1546" width="9.83203125" style="203" customWidth="1"/>
    <col min="1547" max="1547" width="11.1640625" style="203" customWidth="1"/>
    <col min="1548" max="1548" width="11.83203125" style="203" customWidth="1"/>
    <col min="1549" max="1549" width="13.83203125" style="203" customWidth="1"/>
    <col min="1550" max="1793" width="8.83203125" style="203" customWidth="1"/>
    <col min="1794" max="1794" width="3.83203125" style="203" customWidth="1"/>
    <col min="1795" max="1795" width="10.83203125" style="203" customWidth="1"/>
    <col min="1796" max="1796" width="9.83203125" style="203" customWidth="1"/>
    <col min="1797" max="1797" width="8.83203125" style="203" customWidth="1"/>
    <col min="1798" max="1798" width="14.83203125" style="203" customWidth="1"/>
    <col min="1799" max="1799" width="9.83203125" style="203" customWidth="1"/>
    <col min="1800" max="1800" width="11.83203125" style="203" customWidth="1"/>
    <col min="1801" max="1801" width="14.83203125" style="203" customWidth="1"/>
    <col min="1802" max="1802" width="9.83203125" style="203" customWidth="1"/>
    <col min="1803" max="1803" width="11.1640625" style="203" customWidth="1"/>
    <col min="1804" max="1804" width="11.83203125" style="203" customWidth="1"/>
    <col min="1805" max="1805" width="13.83203125" style="203" customWidth="1"/>
    <col min="1806" max="2049" width="8.83203125" style="203" customWidth="1"/>
    <col min="2050" max="2050" width="3.83203125" style="203" customWidth="1"/>
    <col min="2051" max="2051" width="10.83203125" style="203" customWidth="1"/>
    <col min="2052" max="2052" width="9.83203125" style="203" customWidth="1"/>
    <col min="2053" max="2053" width="8.83203125" style="203" customWidth="1"/>
    <col min="2054" max="2054" width="14.83203125" style="203" customWidth="1"/>
    <col min="2055" max="2055" width="9.83203125" style="203" customWidth="1"/>
    <col min="2056" max="2056" width="11.83203125" style="203" customWidth="1"/>
    <col min="2057" max="2057" width="14.83203125" style="203" customWidth="1"/>
    <col min="2058" max="2058" width="9.83203125" style="203" customWidth="1"/>
    <col min="2059" max="2059" width="11.1640625" style="203" customWidth="1"/>
    <col min="2060" max="2060" width="11.83203125" style="203" customWidth="1"/>
    <col min="2061" max="2061" width="13.83203125" style="203" customWidth="1"/>
    <col min="2062" max="2305" width="8.83203125" style="203" customWidth="1"/>
    <col min="2306" max="2306" width="3.83203125" style="203" customWidth="1"/>
    <col min="2307" max="2307" width="10.83203125" style="203" customWidth="1"/>
    <col min="2308" max="2308" width="9.83203125" style="203" customWidth="1"/>
    <col min="2309" max="2309" width="8.83203125" style="203" customWidth="1"/>
    <col min="2310" max="2310" width="14.83203125" style="203" customWidth="1"/>
    <col min="2311" max="2311" width="9.83203125" style="203" customWidth="1"/>
    <col min="2312" max="2312" width="11.83203125" style="203" customWidth="1"/>
    <col min="2313" max="2313" width="14.83203125" style="203" customWidth="1"/>
    <col min="2314" max="2314" width="9.83203125" style="203" customWidth="1"/>
    <col min="2315" max="2315" width="11.1640625" style="203" customWidth="1"/>
    <col min="2316" max="2316" width="11.83203125" style="203" customWidth="1"/>
    <col min="2317" max="2317" width="13.83203125" style="203" customWidth="1"/>
    <col min="2318" max="2561" width="8.83203125" style="203" customWidth="1"/>
    <col min="2562" max="2562" width="3.83203125" style="203" customWidth="1"/>
    <col min="2563" max="2563" width="10.83203125" style="203" customWidth="1"/>
    <col min="2564" max="2564" width="9.83203125" style="203" customWidth="1"/>
    <col min="2565" max="2565" width="8.83203125" style="203" customWidth="1"/>
    <col min="2566" max="2566" width="14.83203125" style="203" customWidth="1"/>
    <col min="2567" max="2567" width="9.83203125" style="203" customWidth="1"/>
    <col min="2568" max="2568" width="11.83203125" style="203" customWidth="1"/>
    <col min="2569" max="2569" width="14.83203125" style="203" customWidth="1"/>
    <col min="2570" max="2570" width="9.83203125" style="203" customWidth="1"/>
    <col min="2571" max="2571" width="11.1640625" style="203" customWidth="1"/>
    <col min="2572" max="2572" width="11.83203125" style="203" customWidth="1"/>
    <col min="2573" max="2573" width="13.83203125" style="203" customWidth="1"/>
    <col min="2574" max="2817" width="8.83203125" style="203" customWidth="1"/>
    <col min="2818" max="2818" width="3.83203125" style="203" customWidth="1"/>
    <col min="2819" max="2819" width="10.83203125" style="203" customWidth="1"/>
    <col min="2820" max="2820" width="9.83203125" style="203" customWidth="1"/>
    <col min="2821" max="2821" width="8.83203125" style="203" customWidth="1"/>
    <col min="2822" max="2822" width="14.83203125" style="203" customWidth="1"/>
    <col min="2823" max="2823" width="9.83203125" style="203" customWidth="1"/>
    <col min="2824" max="2824" width="11.83203125" style="203" customWidth="1"/>
    <col min="2825" max="2825" width="14.83203125" style="203" customWidth="1"/>
    <col min="2826" max="2826" width="9.83203125" style="203" customWidth="1"/>
    <col min="2827" max="2827" width="11.1640625" style="203" customWidth="1"/>
    <col min="2828" max="2828" width="11.83203125" style="203" customWidth="1"/>
    <col min="2829" max="2829" width="13.83203125" style="203" customWidth="1"/>
    <col min="2830" max="3073" width="8.83203125" style="203" customWidth="1"/>
    <col min="3074" max="3074" width="3.83203125" style="203" customWidth="1"/>
    <col min="3075" max="3075" width="10.83203125" style="203" customWidth="1"/>
    <col min="3076" max="3076" width="9.83203125" style="203" customWidth="1"/>
    <col min="3077" max="3077" width="8.83203125" style="203" customWidth="1"/>
    <col min="3078" max="3078" width="14.83203125" style="203" customWidth="1"/>
    <col min="3079" max="3079" width="9.83203125" style="203" customWidth="1"/>
    <col min="3080" max="3080" width="11.83203125" style="203" customWidth="1"/>
    <col min="3081" max="3081" width="14.83203125" style="203" customWidth="1"/>
    <col min="3082" max="3082" width="9.83203125" style="203" customWidth="1"/>
    <col min="3083" max="3083" width="11.1640625" style="203" customWidth="1"/>
    <col min="3084" max="3084" width="11.83203125" style="203" customWidth="1"/>
    <col min="3085" max="3085" width="13.83203125" style="203" customWidth="1"/>
    <col min="3086" max="3329" width="8.83203125" style="203" customWidth="1"/>
    <col min="3330" max="3330" width="3.83203125" style="203" customWidth="1"/>
    <col min="3331" max="3331" width="10.83203125" style="203" customWidth="1"/>
    <col min="3332" max="3332" width="9.83203125" style="203" customWidth="1"/>
    <col min="3333" max="3333" width="8.83203125" style="203" customWidth="1"/>
    <col min="3334" max="3334" width="14.83203125" style="203" customWidth="1"/>
    <col min="3335" max="3335" width="9.83203125" style="203" customWidth="1"/>
    <col min="3336" max="3336" width="11.83203125" style="203" customWidth="1"/>
    <col min="3337" max="3337" width="14.83203125" style="203" customWidth="1"/>
    <col min="3338" max="3338" width="9.83203125" style="203" customWidth="1"/>
    <col min="3339" max="3339" width="11.1640625" style="203" customWidth="1"/>
    <col min="3340" max="3340" width="11.83203125" style="203" customWidth="1"/>
    <col min="3341" max="3341" width="13.83203125" style="203" customWidth="1"/>
    <col min="3342" max="3585" width="8.83203125" style="203" customWidth="1"/>
    <col min="3586" max="3586" width="3.83203125" style="203" customWidth="1"/>
    <col min="3587" max="3587" width="10.83203125" style="203" customWidth="1"/>
    <col min="3588" max="3588" width="9.83203125" style="203" customWidth="1"/>
    <col min="3589" max="3589" width="8.83203125" style="203" customWidth="1"/>
    <col min="3590" max="3590" width="14.83203125" style="203" customWidth="1"/>
    <col min="3591" max="3591" width="9.83203125" style="203" customWidth="1"/>
    <col min="3592" max="3592" width="11.83203125" style="203" customWidth="1"/>
    <col min="3593" max="3593" width="14.83203125" style="203" customWidth="1"/>
    <col min="3594" max="3594" width="9.83203125" style="203" customWidth="1"/>
    <col min="3595" max="3595" width="11.1640625" style="203" customWidth="1"/>
    <col min="3596" max="3596" width="11.83203125" style="203" customWidth="1"/>
    <col min="3597" max="3597" width="13.83203125" style="203" customWidth="1"/>
    <col min="3598" max="3841" width="8.83203125" style="203" customWidth="1"/>
    <col min="3842" max="3842" width="3.83203125" style="203" customWidth="1"/>
    <col min="3843" max="3843" width="10.83203125" style="203" customWidth="1"/>
    <col min="3844" max="3844" width="9.83203125" style="203" customWidth="1"/>
    <col min="3845" max="3845" width="8.83203125" style="203" customWidth="1"/>
    <col min="3846" max="3846" width="14.83203125" style="203" customWidth="1"/>
    <col min="3847" max="3847" width="9.83203125" style="203" customWidth="1"/>
    <col min="3848" max="3848" width="11.83203125" style="203" customWidth="1"/>
    <col min="3849" max="3849" width="14.83203125" style="203" customWidth="1"/>
    <col min="3850" max="3850" width="9.83203125" style="203" customWidth="1"/>
    <col min="3851" max="3851" width="11.1640625" style="203" customWidth="1"/>
    <col min="3852" max="3852" width="11.83203125" style="203" customWidth="1"/>
    <col min="3853" max="3853" width="13.83203125" style="203" customWidth="1"/>
    <col min="3854" max="4097" width="8.83203125" style="203" customWidth="1"/>
    <col min="4098" max="4098" width="3.83203125" style="203" customWidth="1"/>
    <col min="4099" max="4099" width="10.83203125" style="203" customWidth="1"/>
    <col min="4100" max="4100" width="9.83203125" style="203" customWidth="1"/>
    <col min="4101" max="4101" width="8.83203125" style="203" customWidth="1"/>
    <col min="4102" max="4102" width="14.83203125" style="203" customWidth="1"/>
    <col min="4103" max="4103" width="9.83203125" style="203" customWidth="1"/>
    <col min="4104" max="4104" width="11.83203125" style="203" customWidth="1"/>
    <col min="4105" max="4105" width="14.83203125" style="203" customWidth="1"/>
    <col min="4106" max="4106" width="9.83203125" style="203" customWidth="1"/>
    <col min="4107" max="4107" width="11.1640625" style="203" customWidth="1"/>
    <col min="4108" max="4108" width="11.83203125" style="203" customWidth="1"/>
    <col min="4109" max="4109" width="13.83203125" style="203" customWidth="1"/>
    <col min="4110" max="4353" width="8.83203125" style="203" customWidth="1"/>
    <col min="4354" max="4354" width="3.83203125" style="203" customWidth="1"/>
    <col min="4355" max="4355" width="10.83203125" style="203" customWidth="1"/>
    <col min="4356" max="4356" width="9.83203125" style="203" customWidth="1"/>
    <col min="4357" max="4357" width="8.83203125" style="203" customWidth="1"/>
    <col min="4358" max="4358" width="14.83203125" style="203" customWidth="1"/>
    <col min="4359" max="4359" width="9.83203125" style="203" customWidth="1"/>
    <col min="4360" max="4360" width="11.83203125" style="203" customWidth="1"/>
    <col min="4361" max="4361" width="14.83203125" style="203" customWidth="1"/>
    <col min="4362" max="4362" width="9.83203125" style="203" customWidth="1"/>
    <col min="4363" max="4363" width="11.1640625" style="203" customWidth="1"/>
    <col min="4364" max="4364" width="11.83203125" style="203" customWidth="1"/>
    <col min="4365" max="4365" width="13.83203125" style="203" customWidth="1"/>
    <col min="4366" max="4609" width="8.83203125" style="203" customWidth="1"/>
    <col min="4610" max="4610" width="3.83203125" style="203" customWidth="1"/>
    <col min="4611" max="4611" width="10.83203125" style="203" customWidth="1"/>
    <col min="4612" max="4612" width="9.83203125" style="203" customWidth="1"/>
    <col min="4613" max="4613" width="8.83203125" style="203" customWidth="1"/>
    <col min="4614" max="4614" width="14.83203125" style="203" customWidth="1"/>
    <col min="4615" max="4615" width="9.83203125" style="203" customWidth="1"/>
    <col min="4616" max="4616" width="11.83203125" style="203" customWidth="1"/>
    <col min="4617" max="4617" width="14.83203125" style="203" customWidth="1"/>
    <col min="4618" max="4618" width="9.83203125" style="203" customWidth="1"/>
    <col min="4619" max="4619" width="11.1640625" style="203" customWidth="1"/>
    <col min="4620" max="4620" width="11.83203125" style="203" customWidth="1"/>
    <col min="4621" max="4621" width="13.83203125" style="203" customWidth="1"/>
    <col min="4622" max="4865" width="8.83203125" style="203" customWidth="1"/>
    <col min="4866" max="4866" width="3.83203125" style="203" customWidth="1"/>
    <col min="4867" max="4867" width="10.83203125" style="203" customWidth="1"/>
    <col min="4868" max="4868" width="9.83203125" style="203" customWidth="1"/>
    <col min="4869" max="4869" width="8.83203125" style="203" customWidth="1"/>
    <col min="4870" max="4870" width="14.83203125" style="203" customWidth="1"/>
    <col min="4871" max="4871" width="9.83203125" style="203" customWidth="1"/>
    <col min="4872" max="4872" width="11.83203125" style="203" customWidth="1"/>
    <col min="4873" max="4873" width="14.83203125" style="203" customWidth="1"/>
    <col min="4874" max="4874" width="9.83203125" style="203" customWidth="1"/>
    <col min="4875" max="4875" width="11.1640625" style="203" customWidth="1"/>
    <col min="4876" max="4876" width="11.83203125" style="203" customWidth="1"/>
    <col min="4877" max="4877" width="13.83203125" style="203" customWidth="1"/>
    <col min="4878" max="5121" width="8.83203125" style="203" customWidth="1"/>
    <col min="5122" max="5122" width="3.83203125" style="203" customWidth="1"/>
    <col min="5123" max="5123" width="10.83203125" style="203" customWidth="1"/>
    <col min="5124" max="5124" width="9.83203125" style="203" customWidth="1"/>
    <col min="5125" max="5125" width="8.83203125" style="203" customWidth="1"/>
    <col min="5126" max="5126" width="14.83203125" style="203" customWidth="1"/>
    <col min="5127" max="5127" width="9.83203125" style="203" customWidth="1"/>
    <col min="5128" max="5128" width="11.83203125" style="203" customWidth="1"/>
    <col min="5129" max="5129" width="14.83203125" style="203" customWidth="1"/>
    <col min="5130" max="5130" width="9.83203125" style="203" customWidth="1"/>
    <col min="5131" max="5131" width="11.1640625" style="203" customWidth="1"/>
    <col min="5132" max="5132" width="11.83203125" style="203" customWidth="1"/>
    <col min="5133" max="5133" width="13.83203125" style="203" customWidth="1"/>
    <col min="5134" max="5377" width="8.83203125" style="203" customWidth="1"/>
    <col min="5378" max="5378" width="3.83203125" style="203" customWidth="1"/>
    <col min="5379" max="5379" width="10.83203125" style="203" customWidth="1"/>
    <col min="5380" max="5380" width="9.83203125" style="203" customWidth="1"/>
    <col min="5381" max="5381" width="8.83203125" style="203" customWidth="1"/>
    <col min="5382" max="5382" width="14.83203125" style="203" customWidth="1"/>
    <col min="5383" max="5383" width="9.83203125" style="203" customWidth="1"/>
    <col min="5384" max="5384" width="11.83203125" style="203" customWidth="1"/>
    <col min="5385" max="5385" width="14.83203125" style="203" customWidth="1"/>
    <col min="5386" max="5386" width="9.83203125" style="203" customWidth="1"/>
    <col min="5387" max="5387" width="11.1640625" style="203" customWidth="1"/>
    <col min="5388" max="5388" width="11.83203125" style="203" customWidth="1"/>
    <col min="5389" max="5389" width="13.83203125" style="203" customWidth="1"/>
    <col min="5390" max="5633" width="8.83203125" style="203" customWidth="1"/>
    <col min="5634" max="5634" width="3.83203125" style="203" customWidth="1"/>
    <col min="5635" max="5635" width="10.83203125" style="203" customWidth="1"/>
    <col min="5636" max="5636" width="9.83203125" style="203" customWidth="1"/>
    <col min="5637" max="5637" width="8.83203125" style="203" customWidth="1"/>
    <col min="5638" max="5638" width="14.83203125" style="203" customWidth="1"/>
    <col min="5639" max="5639" width="9.83203125" style="203" customWidth="1"/>
    <col min="5640" max="5640" width="11.83203125" style="203" customWidth="1"/>
    <col min="5641" max="5641" width="14.83203125" style="203" customWidth="1"/>
    <col min="5642" max="5642" width="9.83203125" style="203" customWidth="1"/>
    <col min="5643" max="5643" width="11.1640625" style="203" customWidth="1"/>
    <col min="5644" max="5644" width="11.83203125" style="203" customWidth="1"/>
    <col min="5645" max="5645" width="13.83203125" style="203" customWidth="1"/>
    <col min="5646" max="5889" width="8.83203125" style="203" customWidth="1"/>
    <col min="5890" max="5890" width="3.83203125" style="203" customWidth="1"/>
    <col min="5891" max="5891" width="10.83203125" style="203" customWidth="1"/>
    <col min="5892" max="5892" width="9.83203125" style="203" customWidth="1"/>
    <col min="5893" max="5893" width="8.83203125" style="203" customWidth="1"/>
    <col min="5894" max="5894" width="14.83203125" style="203" customWidth="1"/>
    <col min="5895" max="5895" width="9.83203125" style="203" customWidth="1"/>
    <col min="5896" max="5896" width="11.83203125" style="203" customWidth="1"/>
    <col min="5897" max="5897" width="14.83203125" style="203" customWidth="1"/>
    <col min="5898" max="5898" width="9.83203125" style="203" customWidth="1"/>
    <col min="5899" max="5899" width="11.1640625" style="203" customWidth="1"/>
    <col min="5900" max="5900" width="11.83203125" style="203" customWidth="1"/>
    <col min="5901" max="5901" width="13.83203125" style="203" customWidth="1"/>
    <col min="5902" max="6145" width="8.83203125" style="203" customWidth="1"/>
    <col min="6146" max="6146" width="3.83203125" style="203" customWidth="1"/>
    <col min="6147" max="6147" width="10.83203125" style="203" customWidth="1"/>
    <col min="6148" max="6148" width="9.83203125" style="203" customWidth="1"/>
    <col min="6149" max="6149" width="8.83203125" style="203" customWidth="1"/>
    <col min="6150" max="6150" width="14.83203125" style="203" customWidth="1"/>
    <col min="6151" max="6151" width="9.83203125" style="203" customWidth="1"/>
    <col min="6152" max="6152" width="11.83203125" style="203" customWidth="1"/>
    <col min="6153" max="6153" width="14.83203125" style="203" customWidth="1"/>
    <col min="6154" max="6154" width="9.83203125" style="203" customWidth="1"/>
    <col min="6155" max="6155" width="11.1640625" style="203" customWidth="1"/>
    <col min="6156" max="6156" width="11.83203125" style="203" customWidth="1"/>
    <col min="6157" max="6157" width="13.83203125" style="203" customWidth="1"/>
    <col min="6158" max="6401" width="8.83203125" style="203" customWidth="1"/>
    <col min="6402" max="6402" width="3.83203125" style="203" customWidth="1"/>
    <col min="6403" max="6403" width="10.83203125" style="203" customWidth="1"/>
    <col min="6404" max="6404" width="9.83203125" style="203" customWidth="1"/>
    <col min="6405" max="6405" width="8.83203125" style="203" customWidth="1"/>
    <col min="6406" max="6406" width="14.83203125" style="203" customWidth="1"/>
    <col min="6407" max="6407" width="9.83203125" style="203" customWidth="1"/>
    <col min="6408" max="6408" width="11.83203125" style="203" customWidth="1"/>
    <col min="6409" max="6409" width="14.83203125" style="203" customWidth="1"/>
    <col min="6410" max="6410" width="9.83203125" style="203" customWidth="1"/>
    <col min="6411" max="6411" width="11.1640625" style="203" customWidth="1"/>
    <col min="6412" max="6412" width="11.83203125" style="203" customWidth="1"/>
    <col min="6413" max="6413" width="13.83203125" style="203" customWidth="1"/>
    <col min="6414" max="6657" width="8.83203125" style="203" customWidth="1"/>
    <col min="6658" max="6658" width="3.83203125" style="203" customWidth="1"/>
    <col min="6659" max="6659" width="10.83203125" style="203" customWidth="1"/>
    <col min="6660" max="6660" width="9.83203125" style="203" customWidth="1"/>
    <col min="6661" max="6661" width="8.83203125" style="203" customWidth="1"/>
    <col min="6662" max="6662" width="14.83203125" style="203" customWidth="1"/>
    <col min="6663" max="6663" width="9.83203125" style="203" customWidth="1"/>
    <col min="6664" max="6664" width="11.83203125" style="203" customWidth="1"/>
    <col min="6665" max="6665" width="14.83203125" style="203" customWidth="1"/>
    <col min="6666" max="6666" width="9.83203125" style="203" customWidth="1"/>
    <col min="6667" max="6667" width="11.1640625" style="203" customWidth="1"/>
    <col min="6668" max="6668" width="11.83203125" style="203" customWidth="1"/>
    <col min="6669" max="6669" width="13.83203125" style="203" customWidth="1"/>
    <col min="6670" max="6913" width="8.83203125" style="203" customWidth="1"/>
    <col min="6914" max="6914" width="3.83203125" style="203" customWidth="1"/>
    <col min="6915" max="6915" width="10.83203125" style="203" customWidth="1"/>
    <col min="6916" max="6916" width="9.83203125" style="203" customWidth="1"/>
    <col min="6917" max="6917" width="8.83203125" style="203" customWidth="1"/>
    <col min="6918" max="6918" width="14.83203125" style="203" customWidth="1"/>
    <col min="6919" max="6919" width="9.83203125" style="203" customWidth="1"/>
    <col min="6920" max="6920" width="11.83203125" style="203" customWidth="1"/>
    <col min="6921" max="6921" width="14.83203125" style="203" customWidth="1"/>
    <col min="6922" max="6922" width="9.83203125" style="203" customWidth="1"/>
    <col min="6923" max="6923" width="11.1640625" style="203" customWidth="1"/>
    <col min="6924" max="6924" width="11.83203125" style="203" customWidth="1"/>
    <col min="6925" max="6925" width="13.83203125" style="203" customWidth="1"/>
    <col min="6926" max="7169" width="8.83203125" style="203" customWidth="1"/>
    <col min="7170" max="7170" width="3.83203125" style="203" customWidth="1"/>
    <col min="7171" max="7171" width="10.83203125" style="203" customWidth="1"/>
    <col min="7172" max="7172" width="9.83203125" style="203" customWidth="1"/>
    <col min="7173" max="7173" width="8.83203125" style="203" customWidth="1"/>
    <col min="7174" max="7174" width="14.83203125" style="203" customWidth="1"/>
    <col min="7175" max="7175" width="9.83203125" style="203" customWidth="1"/>
    <col min="7176" max="7176" width="11.83203125" style="203" customWidth="1"/>
    <col min="7177" max="7177" width="14.83203125" style="203" customWidth="1"/>
    <col min="7178" max="7178" width="9.83203125" style="203" customWidth="1"/>
    <col min="7179" max="7179" width="11.1640625" style="203" customWidth="1"/>
    <col min="7180" max="7180" width="11.83203125" style="203" customWidth="1"/>
    <col min="7181" max="7181" width="13.83203125" style="203" customWidth="1"/>
    <col min="7182" max="7425" width="8.83203125" style="203" customWidth="1"/>
    <col min="7426" max="7426" width="3.83203125" style="203" customWidth="1"/>
    <col min="7427" max="7427" width="10.83203125" style="203" customWidth="1"/>
    <col min="7428" max="7428" width="9.83203125" style="203" customWidth="1"/>
    <col min="7429" max="7429" width="8.83203125" style="203" customWidth="1"/>
    <col min="7430" max="7430" width="14.83203125" style="203" customWidth="1"/>
    <col min="7431" max="7431" width="9.83203125" style="203" customWidth="1"/>
    <col min="7432" max="7432" width="11.83203125" style="203" customWidth="1"/>
    <col min="7433" max="7433" width="14.83203125" style="203" customWidth="1"/>
    <col min="7434" max="7434" width="9.83203125" style="203" customWidth="1"/>
    <col min="7435" max="7435" width="11.1640625" style="203" customWidth="1"/>
    <col min="7436" max="7436" width="11.83203125" style="203" customWidth="1"/>
    <col min="7437" max="7437" width="13.83203125" style="203" customWidth="1"/>
    <col min="7438" max="7681" width="8.83203125" style="203" customWidth="1"/>
    <col min="7682" max="7682" width="3.83203125" style="203" customWidth="1"/>
    <col min="7683" max="7683" width="10.83203125" style="203" customWidth="1"/>
    <col min="7684" max="7684" width="9.83203125" style="203" customWidth="1"/>
    <col min="7685" max="7685" width="8.83203125" style="203" customWidth="1"/>
    <col min="7686" max="7686" width="14.83203125" style="203" customWidth="1"/>
    <col min="7687" max="7687" width="9.83203125" style="203" customWidth="1"/>
    <col min="7688" max="7688" width="11.83203125" style="203" customWidth="1"/>
    <col min="7689" max="7689" width="14.83203125" style="203" customWidth="1"/>
    <col min="7690" max="7690" width="9.83203125" style="203" customWidth="1"/>
    <col min="7691" max="7691" width="11.1640625" style="203" customWidth="1"/>
    <col min="7692" max="7692" width="11.83203125" style="203" customWidth="1"/>
    <col min="7693" max="7693" width="13.83203125" style="203" customWidth="1"/>
    <col min="7694" max="7937" width="8.83203125" style="203" customWidth="1"/>
    <col min="7938" max="7938" width="3.83203125" style="203" customWidth="1"/>
    <col min="7939" max="7939" width="10.83203125" style="203" customWidth="1"/>
    <col min="7940" max="7940" width="9.83203125" style="203" customWidth="1"/>
    <col min="7941" max="7941" width="8.83203125" style="203" customWidth="1"/>
    <col min="7942" max="7942" width="14.83203125" style="203" customWidth="1"/>
    <col min="7943" max="7943" width="9.83203125" style="203" customWidth="1"/>
    <col min="7944" max="7944" width="11.83203125" style="203" customWidth="1"/>
    <col min="7945" max="7945" width="14.83203125" style="203" customWidth="1"/>
    <col min="7946" max="7946" width="9.83203125" style="203" customWidth="1"/>
    <col min="7947" max="7947" width="11.1640625" style="203" customWidth="1"/>
    <col min="7948" max="7948" width="11.83203125" style="203" customWidth="1"/>
    <col min="7949" max="7949" width="13.83203125" style="203" customWidth="1"/>
    <col min="7950" max="8193" width="8.83203125" style="203" customWidth="1"/>
    <col min="8194" max="8194" width="3.83203125" style="203" customWidth="1"/>
    <col min="8195" max="8195" width="10.83203125" style="203" customWidth="1"/>
    <col min="8196" max="8196" width="9.83203125" style="203" customWidth="1"/>
    <col min="8197" max="8197" width="8.83203125" style="203" customWidth="1"/>
    <col min="8198" max="8198" width="14.83203125" style="203" customWidth="1"/>
    <col min="8199" max="8199" width="9.83203125" style="203" customWidth="1"/>
    <col min="8200" max="8200" width="11.83203125" style="203" customWidth="1"/>
    <col min="8201" max="8201" width="14.83203125" style="203" customWidth="1"/>
    <col min="8202" max="8202" width="9.83203125" style="203" customWidth="1"/>
    <col min="8203" max="8203" width="11.1640625" style="203" customWidth="1"/>
    <col min="8204" max="8204" width="11.83203125" style="203" customWidth="1"/>
    <col min="8205" max="8205" width="13.83203125" style="203" customWidth="1"/>
    <col min="8206" max="8449" width="8.83203125" style="203" customWidth="1"/>
    <col min="8450" max="8450" width="3.83203125" style="203" customWidth="1"/>
    <col min="8451" max="8451" width="10.83203125" style="203" customWidth="1"/>
    <col min="8452" max="8452" width="9.83203125" style="203" customWidth="1"/>
    <col min="8453" max="8453" width="8.83203125" style="203" customWidth="1"/>
    <col min="8454" max="8454" width="14.83203125" style="203" customWidth="1"/>
    <col min="8455" max="8455" width="9.83203125" style="203" customWidth="1"/>
    <col min="8456" max="8456" width="11.83203125" style="203" customWidth="1"/>
    <col min="8457" max="8457" width="14.83203125" style="203" customWidth="1"/>
    <col min="8458" max="8458" width="9.83203125" style="203" customWidth="1"/>
    <col min="8459" max="8459" width="11.1640625" style="203" customWidth="1"/>
    <col min="8460" max="8460" width="11.83203125" style="203" customWidth="1"/>
    <col min="8461" max="8461" width="13.83203125" style="203" customWidth="1"/>
    <col min="8462" max="8705" width="8.83203125" style="203" customWidth="1"/>
    <col min="8706" max="8706" width="3.83203125" style="203" customWidth="1"/>
    <col min="8707" max="8707" width="10.83203125" style="203" customWidth="1"/>
    <col min="8708" max="8708" width="9.83203125" style="203" customWidth="1"/>
    <col min="8709" max="8709" width="8.83203125" style="203" customWidth="1"/>
    <col min="8710" max="8710" width="14.83203125" style="203" customWidth="1"/>
    <col min="8711" max="8711" width="9.83203125" style="203" customWidth="1"/>
    <col min="8712" max="8712" width="11.83203125" style="203" customWidth="1"/>
    <col min="8713" max="8713" width="14.83203125" style="203" customWidth="1"/>
    <col min="8714" max="8714" width="9.83203125" style="203" customWidth="1"/>
    <col min="8715" max="8715" width="11.1640625" style="203" customWidth="1"/>
    <col min="8716" max="8716" width="11.83203125" style="203" customWidth="1"/>
    <col min="8717" max="8717" width="13.83203125" style="203" customWidth="1"/>
    <col min="8718" max="8961" width="8.83203125" style="203" customWidth="1"/>
    <col min="8962" max="8962" width="3.83203125" style="203" customWidth="1"/>
    <col min="8963" max="8963" width="10.83203125" style="203" customWidth="1"/>
    <col min="8964" max="8964" width="9.83203125" style="203" customWidth="1"/>
    <col min="8965" max="8965" width="8.83203125" style="203" customWidth="1"/>
    <col min="8966" max="8966" width="14.83203125" style="203" customWidth="1"/>
    <col min="8967" max="8967" width="9.83203125" style="203" customWidth="1"/>
    <col min="8968" max="8968" width="11.83203125" style="203" customWidth="1"/>
    <col min="8969" max="8969" width="14.83203125" style="203" customWidth="1"/>
    <col min="8970" max="8970" width="9.83203125" style="203" customWidth="1"/>
    <col min="8971" max="8971" width="11.1640625" style="203" customWidth="1"/>
    <col min="8972" max="8972" width="11.83203125" style="203" customWidth="1"/>
    <col min="8973" max="8973" width="13.83203125" style="203" customWidth="1"/>
    <col min="8974" max="9217" width="8.83203125" style="203" customWidth="1"/>
    <col min="9218" max="9218" width="3.83203125" style="203" customWidth="1"/>
    <col min="9219" max="9219" width="10.83203125" style="203" customWidth="1"/>
    <col min="9220" max="9220" width="9.83203125" style="203" customWidth="1"/>
    <col min="9221" max="9221" width="8.83203125" style="203" customWidth="1"/>
    <col min="9222" max="9222" width="14.83203125" style="203" customWidth="1"/>
    <col min="9223" max="9223" width="9.83203125" style="203" customWidth="1"/>
    <col min="9224" max="9224" width="11.83203125" style="203" customWidth="1"/>
    <col min="9225" max="9225" width="14.83203125" style="203" customWidth="1"/>
    <col min="9226" max="9226" width="9.83203125" style="203" customWidth="1"/>
    <col min="9227" max="9227" width="11.1640625" style="203" customWidth="1"/>
    <col min="9228" max="9228" width="11.83203125" style="203" customWidth="1"/>
    <col min="9229" max="9229" width="13.83203125" style="203" customWidth="1"/>
    <col min="9230" max="9473" width="8.83203125" style="203" customWidth="1"/>
    <col min="9474" max="9474" width="3.83203125" style="203" customWidth="1"/>
    <col min="9475" max="9475" width="10.83203125" style="203" customWidth="1"/>
    <col min="9476" max="9476" width="9.83203125" style="203" customWidth="1"/>
    <col min="9477" max="9477" width="8.83203125" style="203" customWidth="1"/>
    <col min="9478" max="9478" width="14.83203125" style="203" customWidth="1"/>
    <col min="9479" max="9479" width="9.83203125" style="203" customWidth="1"/>
    <col min="9480" max="9480" width="11.83203125" style="203" customWidth="1"/>
    <col min="9481" max="9481" width="14.83203125" style="203" customWidth="1"/>
    <col min="9482" max="9482" width="9.83203125" style="203" customWidth="1"/>
    <col min="9483" max="9483" width="11.1640625" style="203" customWidth="1"/>
    <col min="9484" max="9484" width="11.83203125" style="203" customWidth="1"/>
    <col min="9485" max="9485" width="13.83203125" style="203" customWidth="1"/>
    <col min="9486" max="9729" width="8.83203125" style="203" customWidth="1"/>
    <col min="9730" max="9730" width="3.83203125" style="203" customWidth="1"/>
    <col min="9731" max="9731" width="10.83203125" style="203" customWidth="1"/>
    <col min="9732" max="9732" width="9.83203125" style="203" customWidth="1"/>
    <col min="9733" max="9733" width="8.83203125" style="203" customWidth="1"/>
    <col min="9734" max="9734" width="14.83203125" style="203" customWidth="1"/>
    <col min="9735" max="9735" width="9.83203125" style="203" customWidth="1"/>
    <col min="9736" max="9736" width="11.83203125" style="203" customWidth="1"/>
    <col min="9737" max="9737" width="14.83203125" style="203" customWidth="1"/>
    <col min="9738" max="9738" width="9.83203125" style="203" customWidth="1"/>
    <col min="9739" max="9739" width="11.1640625" style="203" customWidth="1"/>
    <col min="9740" max="9740" width="11.83203125" style="203" customWidth="1"/>
    <col min="9741" max="9741" width="13.83203125" style="203" customWidth="1"/>
    <col min="9742" max="9985" width="8.83203125" style="203" customWidth="1"/>
    <col min="9986" max="9986" width="3.83203125" style="203" customWidth="1"/>
    <col min="9987" max="9987" width="10.83203125" style="203" customWidth="1"/>
    <col min="9988" max="9988" width="9.83203125" style="203" customWidth="1"/>
    <col min="9989" max="9989" width="8.83203125" style="203" customWidth="1"/>
    <col min="9990" max="9990" width="14.83203125" style="203" customWidth="1"/>
    <col min="9991" max="9991" width="9.83203125" style="203" customWidth="1"/>
    <col min="9992" max="9992" width="11.83203125" style="203" customWidth="1"/>
    <col min="9993" max="9993" width="14.83203125" style="203" customWidth="1"/>
    <col min="9994" max="9994" width="9.83203125" style="203" customWidth="1"/>
    <col min="9995" max="9995" width="11.1640625" style="203" customWidth="1"/>
    <col min="9996" max="9996" width="11.83203125" style="203" customWidth="1"/>
    <col min="9997" max="9997" width="13.83203125" style="203" customWidth="1"/>
    <col min="9998" max="10241" width="8.83203125" style="203" customWidth="1"/>
    <col min="10242" max="10242" width="3.83203125" style="203" customWidth="1"/>
    <col min="10243" max="10243" width="10.83203125" style="203" customWidth="1"/>
    <col min="10244" max="10244" width="9.83203125" style="203" customWidth="1"/>
    <col min="10245" max="10245" width="8.83203125" style="203" customWidth="1"/>
    <col min="10246" max="10246" width="14.83203125" style="203" customWidth="1"/>
    <col min="10247" max="10247" width="9.83203125" style="203" customWidth="1"/>
    <col min="10248" max="10248" width="11.83203125" style="203" customWidth="1"/>
    <col min="10249" max="10249" width="14.83203125" style="203" customWidth="1"/>
    <col min="10250" max="10250" width="9.83203125" style="203" customWidth="1"/>
    <col min="10251" max="10251" width="11.1640625" style="203" customWidth="1"/>
    <col min="10252" max="10252" width="11.83203125" style="203" customWidth="1"/>
    <col min="10253" max="10253" width="13.83203125" style="203" customWidth="1"/>
    <col min="10254" max="10497" width="8.83203125" style="203" customWidth="1"/>
    <col min="10498" max="10498" width="3.83203125" style="203" customWidth="1"/>
    <col min="10499" max="10499" width="10.83203125" style="203" customWidth="1"/>
    <col min="10500" max="10500" width="9.83203125" style="203" customWidth="1"/>
    <col min="10501" max="10501" width="8.83203125" style="203" customWidth="1"/>
    <col min="10502" max="10502" width="14.83203125" style="203" customWidth="1"/>
    <col min="10503" max="10503" width="9.83203125" style="203" customWidth="1"/>
    <col min="10504" max="10504" width="11.83203125" style="203" customWidth="1"/>
    <col min="10505" max="10505" width="14.83203125" style="203" customWidth="1"/>
    <col min="10506" max="10506" width="9.83203125" style="203" customWidth="1"/>
    <col min="10507" max="10507" width="11.1640625" style="203" customWidth="1"/>
    <col min="10508" max="10508" width="11.83203125" style="203" customWidth="1"/>
    <col min="10509" max="10509" width="13.83203125" style="203" customWidth="1"/>
    <col min="10510" max="10753" width="8.83203125" style="203" customWidth="1"/>
    <col min="10754" max="10754" width="3.83203125" style="203" customWidth="1"/>
    <col min="10755" max="10755" width="10.83203125" style="203" customWidth="1"/>
    <col min="10756" max="10756" width="9.83203125" style="203" customWidth="1"/>
    <col min="10757" max="10757" width="8.83203125" style="203" customWidth="1"/>
    <col min="10758" max="10758" width="14.83203125" style="203" customWidth="1"/>
    <col min="10759" max="10759" width="9.83203125" style="203" customWidth="1"/>
    <col min="10760" max="10760" width="11.83203125" style="203" customWidth="1"/>
    <col min="10761" max="10761" width="14.83203125" style="203" customWidth="1"/>
    <col min="10762" max="10762" width="9.83203125" style="203" customWidth="1"/>
    <col min="10763" max="10763" width="11.1640625" style="203" customWidth="1"/>
    <col min="10764" max="10764" width="11.83203125" style="203" customWidth="1"/>
    <col min="10765" max="10765" width="13.83203125" style="203" customWidth="1"/>
    <col min="10766" max="11009" width="8.83203125" style="203" customWidth="1"/>
    <col min="11010" max="11010" width="3.83203125" style="203" customWidth="1"/>
    <col min="11011" max="11011" width="10.83203125" style="203" customWidth="1"/>
    <col min="11012" max="11012" width="9.83203125" style="203" customWidth="1"/>
    <col min="11013" max="11013" width="8.83203125" style="203" customWidth="1"/>
    <col min="11014" max="11014" width="14.83203125" style="203" customWidth="1"/>
    <col min="11015" max="11015" width="9.83203125" style="203" customWidth="1"/>
    <col min="11016" max="11016" width="11.83203125" style="203" customWidth="1"/>
    <col min="11017" max="11017" width="14.83203125" style="203" customWidth="1"/>
    <col min="11018" max="11018" width="9.83203125" style="203" customWidth="1"/>
    <col min="11019" max="11019" width="11.1640625" style="203" customWidth="1"/>
    <col min="11020" max="11020" width="11.83203125" style="203" customWidth="1"/>
    <col min="11021" max="11021" width="13.83203125" style="203" customWidth="1"/>
    <col min="11022" max="11265" width="8.83203125" style="203" customWidth="1"/>
    <col min="11266" max="11266" width="3.83203125" style="203" customWidth="1"/>
    <col min="11267" max="11267" width="10.83203125" style="203" customWidth="1"/>
    <col min="11268" max="11268" width="9.83203125" style="203" customWidth="1"/>
    <col min="11269" max="11269" width="8.83203125" style="203" customWidth="1"/>
    <col min="11270" max="11270" width="14.83203125" style="203" customWidth="1"/>
    <col min="11271" max="11271" width="9.83203125" style="203" customWidth="1"/>
    <col min="11272" max="11272" width="11.83203125" style="203" customWidth="1"/>
    <col min="11273" max="11273" width="14.83203125" style="203" customWidth="1"/>
    <col min="11274" max="11274" width="9.83203125" style="203" customWidth="1"/>
    <col min="11275" max="11275" width="11.1640625" style="203" customWidth="1"/>
    <col min="11276" max="11276" width="11.83203125" style="203" customWidth="1"/>
    <col min="11277" max="11277" width="13.83203125" style="203" customWidth="1"/>
    <col min="11278" max="11521" width="8.83203125" style="203" customWidth="1"/>
    <col min="11522" max="11522" width="3.83203125" style="203" customWidth="1"/>
    <col min="11523" max="11523" width="10.83203125" style="203" customWidth="1"/>
    <col min="11524" max="11524" width="9.83203125" style="203" customWidth="1"/>
    <col min="11525" max="11525" width="8.83203125" style="203" customWidth="1"/>
    <col min="11526" max="11526" width="14.83203125" style="203" customWidth="1"/>
    <col min="11527" max="11527" width="9.83203125" style="203" customWidth="1"/>
    <col min="11528" max="11528" width="11.83203125" style="203" customWidth="1"/>
    <col min="11529" max="11529" width="14.83203125" style="203" customWidth="1"/>
    <col min="11530" max="11530" width="9.83203125" style="203" customWidth="1"/>
    <col min="11531" max="11531" width="11.1640625" style="203" customWidth="1"/>
    <col min="11532" max="11532" width="11.83203125" style="203" customWidth="1"/>
    <col min="11533" max="11533" width="13.83203125" style="203" customWidth="1"/>
    <col min="11534" max="11777" width="8.83203125" style="203" customWidth="1"/>
    <col min="11778" max="11778" width="3.83203125" style="203" customWidth="1"/>
    <col min="11779" max="11779" width="10.83203125" style="203" customWidth="1"/>
    <col min="11780" max="11780" width="9.83203125" style="203" customWidth="1"/>
    <col min="11781" max="11781" width="8.83203125" style="203" customWidth="1"/>
    <col min="11782" max="11782" width="14.83203125" style="203" customWidth="1"/>
    <col min="11783" max="11783" width="9.83203125" style="203" customWidth="1"/>
    <col min="11784" max="11784" width="11.83203125" style="203" customWidth="1"/>
    <col min="11785" max="11785" width="14.83203125" style="203" customWidth="1"/>
    <col min="11786" max="11786" width="9.83203125" style="203" customWidth="1"/>
    <col min="11787" max="11787" width="11.1640625" style="203" customWidth="1"/>
    <col min="11788" max="11788" width="11.83203125" style="203" customWidth="1"/>
    <col min="11789" max="11789" width="13.83203125" style="203" customWidth="1"/>
    <col min="11790" max="12033" width="8.83203125" style="203" customWidth="1"/>
    <col min="12034" max="12034" width="3.83203125" style="203" customWidth="1"/>
    <col min="12035" max="12035" width="10.83203125" style="203" customWidth="1"/>
    <col min="12036" max="12036" width="9.83203125" style="203" customWidth="1"/>
    <col min="12037" max="12037" width="8.83203125" style="203" customWidth="1"/>
    <col min="12038" max="12038" width="14.83203125" style="203" customWidth="1"/>
    <col min="12039" max="12039" width="9.83203125" style="203" customWidth="1"/>
    <col min="12040" max="12040" width="11.83203125" style="203" customWidth="1"/>
    <col min="12041" max="12041" width="14.83203125" style="203" customWidth="1"/>
    <col min="12042" max="12042" width="9.83203125" style="203" customWidth="1"/>
    <col min="12043" max="12043" width="11.1640625" style="203" customWidth="1"/>
    <col min="12044" max="12044" width="11.83203125" style="203" customWidth="1"/>
    <col min="12045" max="12045" width="13.83203125" style="203" customWidth="1"/>
    <col min="12046" max="12289" width="8.83203125" style="203" customWidth="1"/>
    <col min="12290" max="12290" width="3.83203125" style="203" customWidth="1"/>
    <col min="12291" max="12291" width="10.83203125" style="203" customWidth="1"/>
    <col min="12292" max="12292" width="9.83203125" style="203" customWidth="1"/>
    <col min="12293" max="12293" width="8.83203125" style="203" customWidth="1"/>
    <col min="12294" max="12294" width="14.83203125" style="203" customWidth="1"/>
    <col min="12295" max="12295" width="9.83203125" style="203" customWidth="1"/>
    <col min="12296" max="12296" width="11.83203125" style="203" customWidth="1"/>
    <col min="12297" max="12297" width="14.83203125" style="203" customWidth="1"/>
    <col min="12298" max="12298" width="9.83203125" style="203" customWidth="1"/>
    <col min="12299" max="12299" width="11.1640625" style="203" customWidth="1"/>
    <col min="12300" max="12300" width="11.83203125" style="203" customWidth="1"/>
    <col min="12301" max="12301" width="13.83203125" style="203" customWidth="1"/>
    <col min="12302" max="12545" width="8.83203125" style="203" customWidth="1"/>
    <col min="12546" max="12546" width="3.83203125" style="203" customWidth="1"/>
    <col min="12547" max="12547" width="10.83203125" style="203" customWidth="1"/>
    <col min="12548" max="12548" width="9.83203125" style="203" customWidth="1"/>
    <col min="12549" max="12549" width="8.83203125" style="203" customWidth="1"/>
    <col min="12550" max="12550" width="14.83203125" style="203" customWidth="1"/>
    <col min="12551" max="12551" width="9.83203125" style="203" customWidth="1"/>
    <col min="12552" max="12552" width="11.83203125" style="203" customWidth="1"/>
    <col min="12553" max="12553" width="14.83203125" style="203" customWidth="1"/>
    <col min="12554" max="12554" width="9.83203125" style="203" customWidth="1"/>
    <col min="12555" max="12555" width="11.1640625" style="203" customWidth="1"/>
    <col min="12556" max="12556" width="11.83203125" style="203" customWidth="1"/>
    <col min="12557" max="12557" width="13.83203125" style="203" customWidth="1"/>
    <col min="12558" max="12801" width="8.83203125" style="203" customWidth="1"/>
    <col min="12802" max="12802" width="3.83203125" style="203" customWidth="1"/>
    <col min="12803" max="12803" width="10.83203125" style="203" customWidth="1"/>
    <col min="12804" max="12804" width="9.83203125" style="203" customWidth="1"/>
    <col min="12805" max="12805" width="8.83203125" style="203" customWidth="1"/>
    <col min="12806" max="12806" width="14.83203125" style="203" customWidth="1"/>
    <col min="12807" max="12807" width="9.83203125" style="203" customWidth="1"/>
    <col min="12808" max="12808" width="11.83203125" style="203" customWidth="1"/>
    <col min="12809" max="12809" width="14.83203125" style="203" customWidth="1"/>
    <col min="12810" max="12810" width="9.83203125" style="203" customWidth="1"/>
    <col min="12811" max="12811" width="11.1640625" style="203" customWidth="1"/>
    <col min="12812" max="12812" width="11.83203125" style="203" customWidth="1"/>
    <col min="12813" max="12813" width="13.83203125" style="203" customWidth="1"/>
    <col min="12814" max="13057" width="8.83203125" style="203" customWidth="1"/>
    <col min="13058" max="13058" width="3.83203125" style="203" customWidth="1"/>
    <col min="13059" max="13059" width="10.83203125" style="203" customWidth="1"/>
    <col min="13060" max="13060" width="9.83203125" style="203" customWidth="1"/>
    <col min="13061" max="13061" width="8.83203125" style="203" customWidth="1"/>
    <col min="13062" max="13062" width="14.83203125" style="203" customWidth="1"/>
    <col min="13063" max="13063" width="9.83203125" style="203" customWidth="1"/>
    <col min="13064" max="13064" width="11.83203125" style="203" customWidth="1"/>
    <col min="13065" max="13065" width="14.83203125" style="203" customWidth="1"/>
    <col min="13066" max="13066" width="9.83203125" style="203" customWidth="1"/>
    <col min="13067" max="13067" width="11.1640625" style="203" customWidth="1"/>
    <col min="13068" max="13068" width="11.83203125" style="203" customWidth="1"/>
    <col min="13069" max="13069" width="13.83203125" style="203" customWidth="1"/>
    <col min="13070" max="13313" width="8.83203125" style="203" customWidth="1"/>
    <col min="13314" max="13314" width="3.83203125" style="203" customWidth="1"/>
    <col min="13315" max="13315" width="10.83203125" style="203" customWidth="1"/>
    <col min="13316" max="13316" width="9.83203125" style="203" customWidth="1"/>
    <col min="13317" max="13317" width="8.83203125" style="203" customWidth="1"/>
    <col min="13318" max="13318" width="14.83203125" style="203" customWidth="1"/>
    <col min="13319" max="13319" width="9.83203125" style="203" customWidth="1"/>
    <col min="13320" max="13320" width="11.83203125" style="203" customWidth="1"/>
    <col min="13321" max="13321" width="14.83203125" style="203" customWidth="1"/>
    <col min="13322" max="13322" width="9.83203125" style="203" customWidth="1"/>
    <col min="13323" max="13323" width="11.1640625" style="203" customWidth="1"/>
    <col min="13324" max="13324" width="11.83203125" style="203" customWidth="1"/>
    <col min="13325" max="13325" width="13.83203125" style="203" customWidth="1"/>
    <col min="13326" max="13569" width="8.83203125" style="203" customWidth="1"/>
    <col min="13570" max="13570" width="3.83203125" style="203" customWidth="1"/>
    <col min="13571" max="13571" width="10.83203125" style="203" customWidth="1"/>
    <col min="13572" max="13572" width="9.83203125" style="203" customWidth="1"/>
    <col min="13573" max="13573" width="8.83203125" style="203" customWidth="1"/>
    <col min="13574" max="13574" width="14.83203125" style="203" customWidth="1"/>
    <col min="13575" max="13575" width="9.83203125" style="203" customWidth="1"/>
    <col min="13576" max="13576" width="11.83203125" style="203" customWidth="1"/>
    <col min="13577" max="13577" width="14.83203125" style="203" customWidth="1"/>
    <col min="13578" max="13578" width="9.83203125" style="203" customWidth="1"/>
    <col min="13579" max="13579" width="11.1640625" style="203" customWidth="1"/>
    <col min="13580" max="13580" width="11.83203125" style="203" customWidth="1"/>
    <col min="13581" max="13581" width="13.83203125" style="203" customWidth="1"/>
    <col min="13582" max="13825" width="8.83203125" style="203" customWidth="1"/>
    <col min="13826" max="13826" width="3.83203125" style="203" customWidth="1"/>
    <col min="13827" max="13827" width="10.83203125" style="203" customWidth="1"/>
    <col min="13828" max="13828" width="9.83203125" style="203" customWidth="1"/>
    <col min="13829" max="13829" width="8.83203125" style="203" customWidth="1"/>
    <col min="13830" max="13830" width="14.83203125" style="203" customWidth="1"/>
    <col min="13831" max="13831" width="9.83203125" style="203" customWidth="1"/>
    <col min="13832" max="13832" width="11.83203125" style="203" customWidth="1"/>
    <col min="13833" max="13833" width="14.83203125" style="203" customWidth="1"/>
    <col min="13834" max="13834" width="9.83203125" style="203" customWidth="1"/>
    <col min="13835" max="13835" width="11.1640625" style="203" customWidth="1"/>
    <col min="13836" max="13836" width="11.83203125" style="203" customWidth="1"/>
    <col min="13837" max="13837" width="13.83203125" style="203" customWidth="1"/>
    <col min="13838" max="14081" width="8.83203125" style="203" customWidth="1"/>
    <col min="14082" max="14082" width="3.83203125" style="203" customWidth="1"/>
    <col min="14083" max="14083" width="10.83203125" style="203" customWidth="1"/>
    <col min="14084" max="14084" width="9.83203125" style="203" customWidth="1"/>
    <col min="14085" max="14085" width="8.83203125" style="203" customWidth="1"/>
    <col min="14086" max="14086" width="14.83203125" style="203" customWidth="1"/>
    <col min="14087" max="14087" width="9.83203125" style="203" customWidth="1"/>
    <col min="14088" max="14088" width="11.83203125" style="203" customWidth="1"/>
    <col min="14089" max="14089" width="14.83203125" style="203" customWidth="1"/>
    <col min="14090" max="14090" width="9.83203125" style="203" customWidth="1"/>
    <col min="14091" max="14091" width="11.1640625" style="203" customWidth="1"/>
    <col min="14092" max="14092" width="11.83203125" style="203" customWidth="1"/>
    <col min="14093" max="14093" width="13.83203125" style="203" customWidth="1"/>
    <col min="14094" max="14337" width="8.83203125" style="203" customWidth="1"/>
    <col min="14338" max="14338" width="3.83203125" style="203" customWidth="1"/>
    <col min="14339" max="14339" width="10.83203125" style="203" customWidth="1"/>
    <col min="14340" max="14340" width="9.83203125" style="203" customWidth="1"/>
    <col min="14341" max="14341" width="8.83203125" style="203" customWidth="1"/>
    <col min="14342" max="14342" width="14.83203125" style="203" customWidth="1"/>
    <col min="14343" max="14343" width="9.83203125" style="203" customWidth="1"/>
    <col min="14344" max="14344" width="11.83203125" style="203" customWidth="1"/>
    <col min="14345" max="14345" width="14.83203125" style="203" customWidth="1"/>
    <col min="14346" max="14346" width="9.83203125" style="203" customWidth="1"/>
    <col min="14347" max="14347" width="11.1640625" style="203" customWidth="1"/>
    <col min="14348" max="14348" width="11.83203125" style="203" customWidth="1"/>
    <col min="14349" max="14349" width="13.83203125" style="203" customWidth="1"/>
    <col min="14350" max="14593" width="8.83203125" style="203" customWidth="1"/>
    <col min="14594" max="14594" width="3.83203125" style="203" customWidth="1"/>
    <col min="14595" max="14595" width="10.83203125" style="203" customWidth="1"/>
    <col min="14596" max="14596" width="9.83203125" style="203" customWidth="1"/>
    <col min="14597" max="14597" width="8.83203125" style="203" customWidth="1"/>
    <col min="14598" max="14598" width="14.83203125" style="203" customWidth="1"/>
    <col min="14599" max="14599" width="9.83203125" style="203" customWidth="1"/>
    <col min="14600" max="14600" width="11.83203125" style="203" customWidth="1"/>
    <col min="14601" max="14601" width="14.83203125" style="203" customWidth="1"/>
    <col min="14602" max="14602" width="9.83203125" style="203" customWidth="1"/>
    <col min="14603" max="14603" width="11.1640625" style="203" customWidth="1"/>
    <col min="14604" max="14604" width="11.83203125" style="203" customWidth="1"/>
    <col min="14605" max="14605" width="13.83203125" style="203" customWidth="1"/>
    <col min="14606" max="14849" width="8.83203125" style="203" customWidth="1"/>
    <col min="14850" max="14850" width="3.83203125" style="203" customWidth="1"/>
    <col min="14851" max="14851" width="10.83203125" style="203" customWidth="1"/>
    <col min="14852" max="14852" width="9.83203125" style="203" customWidth="1"/>
    <col min="14853" max="14853" width="8.83203125" style="203" customWidth="1"/>
    <col min="14854" max="14854" width="14.83203125" style="203" customWidth="1"/>
    <col min="14855" max="14855" width="9.83203125" style="203" customWidth="1"/>
    <col min="14856" max="14856" width="11.83203125" style="203" customWidth="1"/>
    <col min="14857" max="14857" width="14.83203125" style="203" customWidth="1"/>
    <col min="14858" max="14858" width="9.83203125" style="203" customWidth="1"/>
    <col min="14859" max="14859" width="11.1640625" style="203" customWidth="1"/>
    <col min="14860" max="14860" width="11.83203125" style="203" customWidth="1"/>
    <col min="14861" max="14861" width="13.83203125" style="203" customWidth="1"/>
    <col min="14862" max="15105" width="8.83203125" style="203" customWidth="1"/>
    <col min="15106" max="15106" width="3.83203125" style="203" customWidth="1"/>
    <col min="15107" max="15107" width="10.83203125" style="203" customWidth="1"/>
    <col min="15108" max="15108" width="9.83203125" style="203" customWidth="1"/>
    <col min="15109" max="15109" width="8.83203125" style="203" customWidth="1"/>
    <col min="15110" max="15110" width="14.83203125" style="203" customWidth="1"/>
    <col min="15111" max="15111" width="9.83203125" style="203" customWidth="1"/>
    <col min="15112" max="15112" width="11.83203125" style="203" customWidth="1"/>
    <col min="15113" max="15113" width="14.83203125" style="203" customWidth="1"/>
    <col min="15114" max="15114" width="9.83203125" style="203" customWidth="1"/>
    <col min="15115" max="15115" width="11.1640625" style="203" customWidth="1"/>
    <col min="15116" max="15116" width="11.83203125" style="203" customWidth="1"/>
    <col min="15117" max="15117" width="13.83203125" style="203" customWidth="1"/>
    <col min="15118" max="15361" width="8.83203125" style="203" customWidth="1"/>
    <col min="15362" max="15362" width="3.83203125" style="203" customWidth="1"/>
    <col min="15363" max="15363" width="10.83203125" style="203" customWidth="1"/>
    <col min="15364" max="15364" width="9.83203125" style="203" customWidth="1"/>
    <col min="15365" max="15365" width="8.83203125" style="203" customWidth="1"/>
    <col min="15366" max="15366" width="14.83203125" style="203" customWidth="1"/>
    <col min="15367" max="15367" width="9.83203125" style="203" customWidth="1"/>
    <col min="15368" max="15368" width="11.83203125" style="203" customWidth="1"/>
    <col min="15369" max="15369" width="14.83203125" style="203" customWidth="1"/>
    <col min="15370" max="15370" width="9.83203125" style="203" customWidth="1"/>
    <col min="15371" max="15371" width="11.1640625" style="203" customWidth="1"/>
    <col min="15372" max="15372" width="11.83203125" style="203" customWidth="1"/>
    <col min="15373" max="15373" width="13.83203125" style="203" customWidth="1"/>
    <col min="15374" max="15617" width="8.83203125" style="203" customWidth="1"/>
    <col min="15618" max="15618" width="3.83203125" style="203" customWidth="1"/>
    <col min="15619" max="15619" width="10.83203125" style="203" customWidth="1"/>
    <col min="15620" max="15620" width="9.83203125" style="203" customWidth="1"/>
    <col min="15621" max="15621" width="8.83203125" style="203" customWidth="1"/>
    <col min="15622" max="15622" width="14.83203125" style="203" customWidth="1"/>
    <col min="15623" max="15623" width="9.83203125" style="203" customWidth="1"/>
    <col min="15624" max="15624" width="11.83203125" style="203" customWidth="1"/>
    <col min="15625" max="15625" width="14.83203125" style="203" customWidth="1"/>
    <col min="15626" max="15626" width="9.83203125" style="203" customWidth="1"/>
    <col min="15627" max="15627" width="11.1640625" style="203" customWidth="1"/>
    <col min="15628" max="15628" width="11.83203125" style="203" customWidth="1"/>
    <col min="15629" max="15629" width="13.83203125" style="203" customWidth="1"/>
    <col min="15630" max="15873" width="8.83203125" style="203" customWidth="1"/>
    <col min="15874" max="15874" width="3.83203125" style="203" customWidth="1"/>
    <col min="15875" max="15875" width="10.83203125" style="203" customWidth="1"/>
    <col min="15876" max="15876" width="9.83203125" style="203" customWidth="1"/>
    <col min="15877" max="15877" width="8.83203125" style="203" customWidth="1"/>
    <col min="15878" max="15878" width="14.83203125" style="203" customWidth="1"/>
    <col min="15879" max="15879" width="9.83203125" style="203" customWidth="1"/>
    <col min="15880" max="15880" width="11.83203125" style="203" customWidth="1"/>
    <col min="15881" max="15881" width="14.83203125" style="203" customWidth="1"/>
    <col min="15882" max="15882" width="9.83203125" style="203" customWidth="1"/>
    <col min="15883" max="15883" width="11.1640625" style="203" customWidth="1"/>
    <col min="15884" max="15884" width="11.83203125" style="203" customWidth="1"/>
    <col min="15885" max="15885" width="13.83203125" style="203" customWidth="1"/>
    <col min="15886" max="16129" width="8.83203125" style="203" customWidth="1"/>
    <col min="16130" max="16130" width="3.83203125" style="203" customWidth="1"/>
    <col min="16131" max="16131" width="10.83203125" style="203" customWidth="1"/>
    <col min="16132" max="16132" width="9.83203125" style="203" customWidth="1"/>
    <col min="16133" max="16133" width="8.83203125" style="203" customWidth="1"/>
    <col min="16134" max="16134" width="14.83203125" style="203" customWidth="1"/>
    <col min="16135" max="16135" width="9.83203125" style="203" customWidth="1"/>
    <col min="16136" max="16136" width="11.83203125" style="203" customWidth="1"/>
    <col min="16137" max="16137" width="14.83203125" style="203" customWidth="1"/>
    <col min="16138" max="16138" width="9.83203125" style="203" customWidth="1"/>
    <col min="16139" max="16139" width="11.1640625" style="203" customWidth="1"/>
    <col min="16140" max="16140" width="11.83203125" style="203" customWidth="1"/>
    <col min="16141" max="16141" width="13.83203125" style="203" customWidth="1"/>
    <col min="16142" max="16384" width="8.83203125" style="203" customWidth="1"/>
  </cols>
  <sheetData>
    <row r="2" spans="2:18" ht="95.5" customHeight="1" x14ac:dyDescent="0.2">
      <c r="E2" s="236" t="s">
        <v>110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04"/>
      <c r="Q2" s="204"/>
      <c r="R2" s="205"/>
    </row>
    <row r="3" spans="2:18" ht="11" customHeight="1" thickBot="1" x14ac:dyDescent="0.25"/>
    <row r="4" spans="2:18" ht="18.5" customHeight="1" thickTop="1" thickBot="1" x14ac:dyDescent="0.25">
      <c r="B4" s="252" t="s">
        <v>5</v>
      </c>
      <c r="C4" s="253"/>
      <c r="D4" s="253"/>
      <c r="E4" s="254"/>
    </row>
    <row r="5" spans="2:18" ht="18.5" customHeight="1" thickTop="1" x14ac:dyDescent="0.2">
      <c r="B5" s="255" t="s">
        <v>6</v>
      </c>
      <c r="C5" s="256"/>
      <c r="D5" s="256"/>
      <c r="E5" s="257"/>
      <c r="F5" s="237"/>
      <c r="G5" s="238"/>
      <c r="H5" s="238"/>
      <c r="I5" s="238"/>
      <c r="J5" s="238"/>
      <c r="K5" s="238"/>
      <c r="L5" s="238"/>
      <c r="M5" s="238"/>
      <c r="N5" s="238"/>
      <c r="O5" s="239"/>
    </row>
    <row r="6" spans="2:18" ht="18.5" customHeight="1" x14ac:dyDescent="0.2">
      <c r="B6" s="246" t="s">
        <v>7</v>
      </c>
      <c r="C6" s="247"/>
      <c r="D6" s="247"/>
      <c r="E6" s="248"/>
      <c r="F6" s="240"/>
      <c r="G6" s="241"/>
      <c r="H6" s="241"/>
      <c r="I6" s="241"/>
      <c r="J6" s="241"/>
      <c r="K6" s="241"/>
      <c r="L6" s="241"/>
      <c r="M6" s="241"/>
      <c r="N6" s="241"/>
      <c r="O6" s="242"/>
    </row>
    <row r="7" spans="2:18" ht="18.5" customHeight="1" x14ac:dyDescent="0.2">
      <c r="B7" s="246" t="s">
        <v>8</v>
      </c>
      <c r="C7" s="247"/>
      <c r="D7" s="247"/>
      <c r="E7" s="248"/>
      <c r="F7" s="240"/>
      <c r="G7" s="241"/>
      <c r="H7" s="241"/>
      <c r="I7" s="241"/>
      <c r="J7" s="241"/>
      <c r="K7" s="241"/>
      <c r="L7" s="241"/>
      <c r="M7" s="241"/>
      <c r="N7" s="241"/>
      <c r="O7" s="242"/>
    </row>
    <row r="8" spans="2:18" ht="18.5" customHeight="1" x14ac:dyDescent="0.2">
      <c r="B8" s="246" t="s">
        <v>9</v>
      </c>
      <c r="C8" s="247"/>
      <c r="D8" s="247"/>
      <c r="E8" s="248"/>
      <c r="F8" s="227" t="s">
        <v>10</v>
      </c>
      <c r="G8" s="228"/>
      <c r="H8" s="228"/>
      <c r="I8" s="228"/>
      <c r="J8" s="228"/>
      <c r="K8" s="228"/>
      <c r="L8" s="228"/>
      <c r="M8" s="228"/>
      <c r="N8" s="228"/>
      <c r="O8" s="229"/>
    </row>
    <row r="9" spans="2:18" ht="18.5" customHeight="1" x14ac:dyDescent="0.2">
      <c r="B9" s="246" t="s">
        <v>11</v>
      </c>
      <c r="C9" s="247"/>
      <c r="D9" s="247"/>
      <c r="E9" s="248"/>
      <c r="F9" s="227" t="s">
        <v>12</v>
      </c>
      <c r="G9" s="228"/>
      <c r="H9" s="228"/>
      <c r="I9" s="228"/>
      <c r="J9" s="228"/>
      <c r="K9" s="228"/>
      <c r="L9" s="228"/>
      <c r="M9" s="228"/>
      <c r="N9" s="228"/>
      <c r="O9" s="229"/>
    </row>
    <row r="10" spans="2:18" ht="18.5" customHeight="1" x14ac:dyDescent="0.2">
      <c r="B10" s="246" t="s">
        <v>13</v>
      </c>
      <c r="C10" s="247"/>
      <c r="D10" s="247"/>
      <c r="E10" s="248"/>
      <c r="F10" s="227"/>
      <c r="G10" s="228"/>
      <c r="H10" s="228"/>
      <c r="I10" s="228"/>
      <c r="J10" s="228"/>
      <c r="K10" s="228"/>
      <c r="L10" s="228"/>
      <c r="M10" s="228"/>
      <c r="N10" s="228"/>
      <c r="O10" s="229"/>
    </row>
    <row r="11" spans="2:18" ht="102.5" customHeight="1" x14ac:dyDescent="0.2">
      <c r="B11" s="246" t="s">
        <v>14</v>
      </c>
      <c r="C11" s="247"/>
      <c r="D11" s="247"/>
      <c r="E11" s="248"/>
      <c r="F11" s="230" t="s">
        <v>109</v>
      </c>
      <c r="G11" s="231"/>
      <c r="H11" s="231"/>
      <c r="I11" s="231"/>
      <c r="J11" s="231"/>
      <c r="K11" s="231"/>
      <c r="L11" s="231"/>
      <c r="M11" s="231"/>
      <c r="N11" s="231"/>
      <c r="O11" s="232"/>
    </row>
    <row r="12" spans="2:18" ht="18.5" customHeight="1" x14ac:dyDescent="0.2">
      <c r="B12" s="246" t="s">
        <v>15</v>
      </c>
      <c r="C12" s="247"/>
      <c r="D12" s="247"/>
      <c r="E12" s="248"/>
      <c r="F12" s="227" t="s">
        <v>16</v>
      </c>
      <c r="G12" s="228"/>
      <c r="H12" s="228"/>
      <c r="I12" s="228"/>
      <c r="J12" s="228"/>
      <c r="K12" s="228"/>
      <c r="L12" s="228"/>
      <c r="M12" s="228"/>
      <c r="N12" s="228"/>
      <c r="O12" s="229"/>
    </row>
    <row r="13" spans="2:18" ht="18.5" customHeight="1" thickBot="1" x14ac:dyDescent="0.25">
      <c r="B13" s="249" t="s">
        <v>17</v>
      </c>
      <c r="C13" s="250"/>
      <c r="D13" s="250"/>
      <c r="E13" s="251"/>
      <c r="F13" s="233"/>
      <c r="G13" s="234"/>
      <c r="H13" s="234"/>
      <c r="I13" s="234"/>
      <c r="J13" s="234"/>
      <c r="K13" s="234"/>
      <c r="L13" s="234"/>
      <c r="M13" s="234"/>
      <c r="N13" s="234"/>
      <c r="O13" s="235"/>
    </row>
    <row r="14" spans="2:18" ht="11" customHeight="1" thickTop="1" x14ac:dyDescent="0.2"/>
    <row r="15" spans="2:18" ht="6.5" customHeight="1" thickBot="1" x14ac:dyDescent="0.25"/>
    <row r="16" spans="2:18" ht="10.75" hidden="1" customHeight="1" x14ac:dyDescent="0.2"/>
    <row r="17" spans="2:17" ht="4.25" hidden="1" customHeight="1" x14ac:dyDescent="0.2"/>
    <row r="18" spans="2:17" ht="10.75" hidden="1" customHeight="1" x14ac:dyDescent="0.2"/>
    <row r="19" spans="2:17" ht="28.75" customHeight="1" thickBot="1" x14ac:dyDescent="0.25">
      <c r="L19" s="243" t="s">
        <v>61</v>
      </c>
      <c r="M19" s="244"/>
      <c r="N19" s="244"/>
      <c r="O19" s="244"/>
      <c r="P19" s="244"/>
      <c r="Q19" s="245"/>
    </row>
    <row r="20" spans="2:17" ht="68.5" customHeight="1" thickTop="1" thickBot="1" x14ac:dyDescent="0.25">
      <c r="B20" s="206" t="s">
        <v>18</v>
      </c>
      <c r="C20" s="207" t="s">
        <v>19</v>
      </c>
      <c r="D20" s="207" t="s">
        <v>20</v>
      </c>
      <c r="E20" s="207" t="s">
        <v>21</v>
      </c>
      <c r="F20" s="207" t="s">
        <v>22</v>
      </c>
      <c r="G20" s="207" t="s">
        <v>62</v>
      </c>
      <c r="H20" s="207" t="s">
        <v>23</v>
      </c>
      <c r="I20" s="207" t="s">
        <v>24</v>
      </c>
      <c r="J20" s="207" t="s">
        <v>25</v>
      </c>
      <c r="K20" s="208" t="s">
        <v>26</v>
      </c>
      <c r="L20" s="209" t="s">
        <v>63</v>
      </c>
      <c r="M20" s="210" t="s">
        <v>64</v>
      </c>
      <c r="N20" s="210" t="s">
        <v>65</v>
      </c>
      <c r="O20" s="210" t="s">
        <v>66</v>
      </c>
      <c r="P20" s="210" t="s">
        <v>67</v>
      </c>
      <c r="Q20" s="211" t="s">
        <v>68</v>
      </c>
    </row>
    <row r="21" spans="2:17" ht="69" thickTop="1" x14ac:dyDescent="0.2">
      <c r="B21" s="212" t="s">
        <v>27</v>
      </c>
      <c r="C21" s="213"/>
      <c r="D21" s="213"/>
      <c r="E21" s="213"/>
      <c r="F21" s="213"/>
      <c r="G21" s="213"/>
      <c r="H21" s="213"/>
      <c r="I21" s="213" t="s">
        <v>28</v>
      </c>
      <c r="J21" s="213"/>
      <c r="K21" s="214"/>
      <c r="L21" s="215"/>
      <c r="M21" s="213"/>
      <c r="N21" s="213"/>
      <c r="O21" s="213"/>
      <c r="P21" s="213"/>
      <c r="Q21" s="216"/>
    </row>
    <row r="22" spans="2:17" ht="68" x14ac:dyDescent="0.2">
      <c r="B22" s="217" t="s">
        <v>29</v>
      </c>
      <c r="C22" s="218"/>
      <c r="D22" s="218"/>
      <c r="E22" s="218"/>
      <c r="F22" s="218"/>
      <c r="G22" s="218"/>
      <c r="H22" s="218"/>
      <c r="I22" s="218" t="s">
        <v>28</v>
      </c>
      <c r="J22" s="218"/>
      <c r="K22" s="219"/>
      <c r="L22" s="220"/>
      <c r="M22" s="218"/>
      <c r="N22" s="218"/>
      <c r="O22" s="218"/>
      <c r="P22" s="218"/>
      <c r="Q22" s="221"/>
    </row>
    <row r="23" spans="2:17" ht="68" x14ac:dyDescent="0.2">
      <c r="B23" s="217" t="s">
        <v>30</v>
      </c>
      <c r="C23" s="218"/>
      <c r="D23" s="218"/>
      <c r="E23" s="218"/>
      <c r="F23" s="218"/>
      <c r="G23" s="218"/>
      <c r="H23" s="218"/>
      <c r="I23" s="218" t="s">
        <v>28</v>
      </c>
      <c r="J23" s="218"/>
      <c r="K23" s="219"/>
      <c r="L23" s="220"/>
      <c r="M23" s="218"/>
      <c r="N23" s="218"/>
      <c r="O23" s="218"/>
      <c r="P23" s="218"/>
      <c r="Q23" s="221"/>
    </row>
    <row r="24" spans="2:17" ht="68" x14ac:dyDescent="0.2">
      <c r="B24" s="217" t="s">
        <v>31</v>
      </c>
      <c r="C24" s="218"/>
      <c r="D24" s="218"/>
      <c r="E24" s="218"/>
      <c r="F24" s="218"/>
      <c r="G24" s="218"/>
      <c r="H24" s="218"/>
      <c r="I24" s="218" t="s">
        <v>28</v>
      </c>
      <c r="J24" s="218"/>
      <c r="K24" s="219"/>
      <c r="L24" s="220"/>
      <c r="M24" s="218"/>
      <c r="N24" s="218"/>
      <c r="O24" s="218"/>
      <c r="P24" s="218"/>
      <c r="Q24" s="221"/>
    </row>
    <row r="25" spans="2:17" ht="68" x14ac:dyDescent="0.2">
      <c r="B25" s="217" t="s">
        <v>32</v>
      </c>
      <c r="C25" s="218"/>
      <c r="D25" s="218"/>
      <c r="E25" s="218"/>
      <c r="F25" s="218"/>
      <c r="G25" s="218"/>
      <c r="H25" s="218"/>
      <c r="I25" s="218" t="s">
        <v>28</v>
      </c>
      <c r="J25" s="218"/>
      <c r="K25" s="219"/>
      <c r="L25" s="220"/>
      <c r="M25" s="218"/>
      <c r="N25" s="218"/>
      <c r="O25" s="218"/>
      <c r="P25" s="218"/>
      <c r="Q25" s="221"/>
    </row>
    <row r="26" spans="2:17" ht="68" x14ac:dyDescent="0.2">
      <c r="B26" s="217" t="s">
        <v>33</v>
      </c>
      <c r="C26" s="218"/>
      <c r="D26" s="218"/>
      <c r="E26" s="218"/>
      <c r="F26" s="218"/>
      <c r="G26" s="218"/>
      <c r="H26" s="218"/>
      <c r="I26" s="218" t="s">
        <v>28</v>
      </c>
      <c r="J26" s="218"/>
      <c r="K26" s="219"/>
      <c r="L26" s="220"/>
      <c r="M26" s="218"/>
      <c r="N26" s="218"/>
      <c r="O26" s="218"/>
      <c r="P26" s="218"/>
      <c r="Q26" s="221"/>
    </row>
    <row r="27" spans="2:17" ht="68" x14ac:dyDescent="0.2">
      <c r="B27" s="217" t="s">
        <v>34</v>
      </c>
      <c r="C27" s="218"/>
      <c r="D27" s="218"/>
      <c r="E27" s="218"/>
      <c r="F27" s="218"/>
      <c r="G27" s="218"/>
      <c r="H27" s="218"/>
      <c r="I27" s="218" t="s">
        <v>28</v>
      </c>
      <c r="J27" s="218"/>
      <c r="K27" s="219"/>
      <c r="L27" s="220"/>
      <c r="M27" s="218"/>
      <c r="N27" s="218"/>
      <c r="O27" s="218"/>
      <c r="P27" s="218"/>
      <c r="Q27" s="221"/>
    </row>
    <row r="28" spans="2:17" ht="68" x14ac:dyDescent="0.2">
      <c r="B28" s="217" t="s">
        <v>35</v>
      </c>
      <c r="C28" s="218"/>
      <c r="D28" s="218"/>
      <c r="E28" s="218"/>
      <c r="F28" s="218"/>
      <c r="G28" s="218"/>
      <c r="H28" s="218"/>
      <c r="I28" s="218" t="s">
        <v>28</v>
      </c>
      <c r="J28" s="218"/>
      <c r="K28" s="219"/>
      <c r="L28" s="220"/>
      <c r="M28" s="218"/>
      <c r="N28" s="218"/>
      <c r="O28" s="218"/>
      <c r="P28" s="218"/>
      <c r="Q28" s="221"/>
    </row>
    <row r="29" spans="2:17" ht="68" x14ac:dyDescent="0.2">
      <c r="B29" s="217" t="s">
        <v>36</v>
      </c>
      <c r="C29" s="218"/>
      <c r="D29" s="218"/>
      <c r="E29" s="218"/>
      <c r="F29" s="218"/>
      <c r="G29" s="218"/>
      <c r="H29" s="218"/>
      <c r="I29" s="218" t="s">
        <v>28</v>
      </c>
      <c r="J29" s="218"/>
      <c r="K29" s="219"/>
      <c r="L29" s="220"/>
      <c r="M29" s="218"/>
      <c r="N29" s="218"/>
      <c r="O29" s="218"/>
      <c r="P29" s="218"/>
      <c r="Q29" s="221"/>
    </row>
    <row r="30" spans="2:17" ht="68" x14ac:dyDescent="0.2">
      <c r="B30" s="217" t="s">
        <v>37</v>
      </c>
      <c r="C30" s="218"/>
      <c r="D30" s="218"/>
      <c r="E30" s="218"/>
      <c r="F30" s="218"/>
      <c r="G30" s="218"/>
      <c r="H30" s="218"/>
      <c r="I30" s="218" t="s">
        <v>28</v>
      </c>
      <c r="J30" s="218"/>
      <c r="K30" s="219"/>
      <c r="L30" s="220"/>
      <c r="M30" s="218"/>
      <c r="N30" s="218"/>
      <c r="O30" s="218"/>
      <c r="P30" s="218"/>
      <c r="Q30" s="221"/>
    </row>
    <row r="31" spans="2:17" ht="68" x14ac:dyDescent="0.2">
      <c r="B31" s="217" t="s">
        <v>38</v>
      </c>
      <c r="C31" s="218"/>
      <c r="D31" s="218"/>
      <c r="E31" s="218"/>
      <c r="F31" s="218"/>
      <c r="G31" s="218"/>
      <c r="H31" s="218"/>
      <c r="I31" s="218" t="s">
        <v>28</v>
      </c>
      <c r="J31" s="218"/>
      <c r="K31" s="219"/>
      <c r="L31" s="220"/>
      <c r="M31" s="218"/>
      <c r="N31" s="218"/>
      <c r="O31" s="218"/>
      <c r="P31" s="218"/>
      <c r="Q31" s="221"/>
    </row>
    <row r="32" spans="2:17" ht="69" thickBot="1" x14ac:dyDescent="0.25">
      <c r="B32" s="222" t="s">
        <v>39</v>
      </c>
      <c r="C32" s="223"/>
      <c r="D32" s="223"/>
      <c r="E32" s="223"/>
      <c r="F32" s="223"/>
      <c r="G32" s="223"/>
      <c r="H32" s="223"/>
      <c r="I32" s="223" t="s">
        <v>28</v>
      </c>
      <c r="J32" s="223"/>
      <c r="K32" s="224"/>
      <c r="L32" s="225"/>
      <c r="M32" s="223"/>
      <c r="N32" s="223"/>
      <c r="O32" s="223"/>
      <c r="P32" s="223"/>
      <c r="Q32" s="226"/>
    </row>
    <row r="33" ht="106" customHeight="1" thickTop="1" x14ac:dyDescent="0.2"/>
  </sheetData>
  <mergeCells count="21">
    <mergeCell ref="L19:Q19"/>
    <mergeCell ref="B7:E7"/>
    <mergeCell ref="B8:E8"/>
    <mergeCell ref="B12:E12"/>
    <mergeCell ref="B13:E13"/>
    <mergeCell ref="B9:E9"/>
    <mergeCell ref="B10:E10"/>
    <mergeCell ref="B11:E11"/>
    <mergeCell ref="F9:O9"/>
    <mergeCell ref="F10:O10"/>
    <mergeCell ref="F11:O11"/>
    <mergeCell ref="F12:O12"/>
    <mergeCell ref="F13:O13"/>
    <mergeCell ref="E2:O2"/>
    <mergeCell ref="F5:O5"/>
    <mergeCell ref="F6:O6"/>
    <mergeCell ref="F7:O7"/>
    <mergeCell ref="F8:O8"/>
    <mergeCell ref="B4:E4"/>
    <mergeCell ref="B5:E5"/>
    <mergeCell ref="B6:E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8F28A-78D0-4093-8501-EF2A933A44BB}">
  <dimension ref="A1:AB26"/>
  <sheetViews>
    <sheetView zoomScale="67" zoomScaleNormal="100" workbookViewId="0"/>
  </sheetViews>
  <sheetFormatPr baseColWidth="10" defaultRowHeight="15" x14ac:dyDescent="0.2"/>
  <cols>
    <col min="1" max="1" width="19.5" customWidth="1"/>
    <col min="2" max="2" width="17.1640625" customWidth="1"/>
    <col min="3" max="3" width="16.1640625" customWidth="1"/>
    <col min="4" max="4" width="17.33203125" customWidth="1"/>
    <col min="5" max="5" width="16.83203125" customWidth="1"/>
    <col min="6" max="6" width="16.1640625" customWidth="1"/>
    <col min="7" max="7" width="17.5" customWidth="1"/>
    <col min="8" max="8" width="19" customWidth="1"/>
    <col min="10" max="10" width="19.5" customWidth="1"/>
    <col min="11" max="12" width="15.1640625" customWidth="1"/>
    <col min="13" max="13" width="15.6640625" customWidth="1"/>
    <col min="14" max="14" width="14.5" customWidth="1"/>
    <col min="15" max="15" width="14.1640625" customWidth="1"/>
    <col min="17" max="17" width="14.5" customWidth="1"/>
    <col min="18" max="18" width="14.83203125" customWidth="1"/>
    <col min="20" max="20" width="14.83203125" customWidth="1"/>
    <col min="21" max="21" width="13.6640625" customWidth="1"/>
    <col min="22" max="22" width="12.83203125" customWidth="1"/>
    <col min="23" max="23" width="15.6640625" customWidth="1"/>
    <col min="24" max="24" width="15.33203125" customWidth="1"/>
    <col min="25" max="25" width="15.5" customWidth="1"/>
  </cols>
  <sheetData>
    <row r="1" spans="1:28" ht="166.75" customHeight="1" x14ac:dyDescent="0.2">
      <c r="A1" s="1"/>
      <c r="B1" s="258" t="s">
        <v>111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</row>
    <row r="2" spans="1:28" ht="27" thickBot="1" x14ac:dyDescent="0.25">
      <c r="A2" s="268" t="s">
        <v>69</v>
      </c>
      <c r="B2" s="268"/>
      <c r="C2" s="268"/>
      <c r="D2" s="268"/>
      <c r="E2" s="268"/>
      <c r="F2" s="268"/>
      <c r="G2" s="268"/>
      <c r="H2" s="268"/>
      <c r="I2" s="2"/>
      <c r="J2" s="2"/>
      <c r="K2" s="2"/>
      <c r="L2" s="2"/>
      <c r="M2" s="2"/>
      <c r="N2" s="2"/>
      <c r="O2" s="2"/>
      <c r="P2" s="2"/>
      <c r="Q2" s="2"/>
      <c r="R2" s="2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30" customHeight="1" thickTop="1" thickBot="1" x14ac:dyDescent="0.25">
      <c r="A3" s="276" t="s">
        <v>76</v>
      </c>
      <c r="B3" s="277" t="s">
        <v>77</v>
      </c>
      <c r="C3" s="269" t="s">
        <v>96</v>
      </c>
      <c r="D3" s="271" t="s">
        <v>97</v>
      </c>
      <c r="E3" s="271" t="s">
        <v>98</v>
      </c>
      <c r="F3" s="271" t="s">
        <v>99</v>
      </c>
      <c r="G3" s="271" t="s">
        <v>100</v>
      </c>
      <c r="H3" s="271" t="s">
        <v>75</v>
      </c>
      <c r="I3" s="278" t="s">
        <v>108</v>
      </c>
      <c r="J3" s="273" t="s">
        <v>47</v>
      </c>
      <c r="K3" s="274"/>
      <c r="L3" s="274"/>
      <c r="M3" s="275"/>
      <c r="N3" s="261" t="s">
        <v>4</v>
      </c>
      <c r="O3" s="262"/>
      <c r="P3" s="263"/>
      <c r="Q3" s="264" t="s">
        <v>48</v>
      </c>
      <c r="R3" s="265"/>
      <c r="S3" s="266"/>
      <c r="T3" s="265" t="s">
        <v>49</v>
      </c>
      <c r="U3" s="265"/>
      <c r="V3" s="265"/>
      <c r="W3" s="265"/>
      <c r="X3" s="265"/>
      <c r="Y3" s="265"/>
      <c r="Z3" s="267"/>
      <c r="AA3" s="51" t="s">
        <v>53</v>
      </c>
      <c r="AB3" s="47"/>
    </row>
    <row r="4" spans="1:28" ht="62.5" customHeight="1" thickTop="1" thickBot="1" x14ac:dyDescent="0.25">
      <c r="A4" s="276"/>
      <c r="B4" s="277"/>
      <c r="C4" s="270"/>
      <c r="D4" s="272"/>
      <c r="E4" s="272"/>
      <c r="F4" s="272"/>
      <c r="G4" s="272"/>
      <c r="H4" s="272"/>
      <c r="I4" s="279"/>
      <c r="J4" s="52" t="s">
        <v>42</v>
      </c>
      <c r="K4" s="53" t="s">
        <v>40</v>
      </c>
      <c r="L4" s="54" t="s">
        <v>1</v>
      </c>
      <c r="M4" s="55" t="s">
        <v>41</v>
      </c>
      <c r="N4" s="52" t="s">
        <v>2</v>
      </c>
      <c r="O4" s="56" t="s">
        <v>103</v>
      </c>
      <c r="P4" s="57" t="s">
        <v>51</v>
      </c>
      <c r="Q4" s="52" t="s">
        <v>2</v>
      </c>
      <c r="R4" s="56" t="s">
        <v>103</v>
      </c>
      <c r="S4" s="58" t="s">
        <v>50</v>
      </c>
      <c r="T4" s="59" t="s">
        <v>43</v>
      </c>
      <c r="U4" s="54" t="s">
        <v>46</v>
      </c>
      <c r="V4" s="54" t="s">
        <v>54</v>
      </c>
      <c r="W4" s="54" t="s">
        <v>44</v>
      </c>
      <c r="X4" s="60" t="s">
        <v>45</v>
      </c>
      <c r="Y4" s="61" t="s">
        <v>3</v>
      </c>
      <c r="Z4" s="57" t="s">
        <v>50</v>
      </c>
      <c r="AA4" s="62"/>
      <c r="AB4" s="63" t="s">
        <v>52</v>
      </c>
    </row>
    <row r="5" spans="1:28" ht="336" thickTop="1" x14ac:dyDescent="0.2">
      <c r="A5" s="48" t="s">
        <v>78</v>
      </c>
      <c r="B5" s="49" t="s">
        <v>27</v>
      </c>
      <c r="C5" s="3" t="s">
        <v>0</v>
      </c>
      <c r="D5" s="4"/>
      <c r="E5" s="4"/>
      <c r="F5" s="4"/>
      <c r="G5" s="4"/>
      <c r="H5" s="5"/>
      <c r="I5" s="80">
        <f>P5+S5+Z5</f>
        <v>0</v>
      </c>
      <c r="J5" s="81" t="s">
        <v>79</v>
      </c>
      <c r="K5" s="82" t="s">
        <v>81</v>
      </c>
      <c r="L5" s="82" t="s">
        <v>82</v>
      </c>
      <c r="M5" s="83" t="s">
        <v>80</v>
      </c>
      <c r="N5" s="84" t="s">
        <v>83</v>
      </c>
      <c r="O5" s="85" t="s">
        <v>84</v>
      </c>
      <c r="P5" s="86"/>
      <c r="Q5" s="87" t="s">
        <v>85</v>
      </c>
      <c r="R5" s="88" t="s">
        <v>86</v>
      </c>
      <c r="S5" s="89"/>
      <c r="T5" s="178"/>
      <c r="U5" s="179"/>
      <c r="V5" s="179"/>
      <c r="W5" s="179"/>
      <c r="X5" s="180"/>
      <c r="Y5" s="181"/>
      <c r="Z5" s="90"/>
      <c r="AA5" s="182"/>
      <c r="AB5" s="183"/>
    </row>
    <row r="6" spans="1:28" x14ac:dyDescent="0.2">
      <c r="A6" s="6"/>
      <c r="B6" s="7"/>
      <c r="C6" s="91"/>
      <c r="D6" s="92"/>
      <c r="E6" s="92"/>
      <c r="F6" s="92"/>
      <c r="G6" s="92"/>
      <c r="H6" s="93"/>
      <c r="I6" s="80">
        <f t="shared" ref="I6:I23" si="0">P6+S6+Z6</f>
        <v>0</v>
      </c>
      <c r="J6" s="8"/>
      <c r="K6" s="9"/>
      <c r="L6" s="9"/>
      <c r="M6" s="10"/>
      <c r="N6" s="11"/>
      <c r="O6" s="12"/>
      <c r="P6" s="13"/>
      <c r="Q6" s="8"/>
      <c r="R6" s="12"/>
      <c r="S6" s="14"/>
      <c r="T6" s="15"/>
      <c r="U6" s="9"/>
      <c r="V6" s="9"/>
      <c r="W6" s="9"/>
      <c r="X6" s="16"/>
      <c r="Y6" s="17"/>
      <c r="Z6" s="18"/>
      <c r="AA6" s="15"/>
      <c r="AB6" s="19"/>
    </row>
    <row r="7" spans="1:28" x14ac:dyDescent="0.2">
      <c r="A7" s="20"/>
      <c r="B7" s="21"/>
      <c r="C7" s="22"/>
      <c r="D7" s="23"/>
      <c r="E7" s="23"/>
      <c r="F7" s="23"/>
      <c r="G7" s="23"/>
      <c r="H7" s="24"/>
      <c r="I7" s="80">
        <f t="shared" si="0"/>
        <v>0</v>
      </c>
      <c r="J7" s="94"/>
      <c r="K7" s="66"/>
      <c r="L7" s="66"/>
      <c r="M7" s="95"/>
      <c r="N7" s="94"/>
      <c r="O7" s="96"/>
      <c r="P7" s="97"/>
      <c r="Q7" s="94"/>
      <c r="R7" s="98"/>
      <c r="S7" s="99"/>
      <c r="T7" s="100"/>
      <c r="U7" s="66"/>
      <c r="V7" s="66"/>
      <c r="W7" s="66"/>
      <c r="X7" s="101"/>
      <c r="Y7" s="98">
        <f t="shared" ref="Y7:Y23" si="1">SUM(U7:X7)</f>
        <v>0</v>
      </c>
      <c r="Z7" s="97"/>
      <c r="AA7" s="102"/>
      <c r="AB7" s="95"/>
    </row>
    <row r="8" spans="1:28" ht="20.5" customHeight="1" x14ac:dyDescent="0.2">
      <c r="A8" s="25"/>
      <c r="B8" s="26"/>
      <c r="C8" s="22"/>
      <c r="D8" s="23"/>
      <c r="E8" s="23"/>
      <c r="F8" s="23"/>
      <c r="G8" s="23"/>
      <c r="H8" s="24"/>
      <c r="I8" s="80">
        <f t="shared" si="0"/>
        <v>0</v>
      </c>
      <c r="J8" s="94"/>
      <c r="K8" s="66"/>
      <c r="L8" s="66"/>
      <c r="M8" s="95"/>
      <c r="N8" s="94"/>
      <c r="O8" s="96"/>
      <c r="P8" s="97"/>
      <c r="Q8" s="94"/>
      <c r="R8" s="98"/>
      <c r="S8" s="99"/>
      <c r="T8" s="100"/>
      <c r="U8" s="66"/>
      <c r="V8" s="66"/>
      <c r="W8" s="66"/>
      <c r="X8" s="101"/>
      <c r="Y8" s="98">
        <f t="shared" si="1"/>
        <v>0</v>
      </c>
      <c r="Z8" s="97"/>
      <c r="AA8" s="102"/>
      <c r="AB8" s="95"/>
    </row>
    <row r="9" spans="1:28" x14ac:dyDescent="0.2">
      <c r="A9" s="27"/>
      <c r="B9" s="28"/>
      <c r="C9" s="29"/>
      <c r="D9" s="27"/>
      <c r="E9" s="27"/>
      <c r="F9" s="27"/>
      <c r="G9" s="27"/>
      <c r="H9" s="30"/>
      <c r="I9" s="80">
        <f t="shared" si="0"/>
        <v>0</v>
      </c>
      <c r="J9" s="103"/>
      <c r="K9" s="73"/>
      <c r="L9" s="73"/>
      <c r="M9" s="104"/>
      <c r="N9" s="103"/>
      <c r="O9" s="71"/>
      <c r="P9" s="97"/>
      <c r="Q9" s="103"/>
      <c r="R9" s="76"/>
      <c r="S9" s="99"/>
      <c r="T9" s="75"/>
      <c r="U9" s="73"/>
      <c r="V9" s="73"/>
      <c r="W9" s="73"/>
      <c r="X9" s="74"/>
      <c r="Y9" s="98">
        <f t="shared" si="1"/>
        <v>0</v>
      </c>
      <c r="Z9" s="97"/>
      <c r="AA9" s="77"/>
      <c r="AB9" s="104"/>
    </row>
    <row r="10" spans="1:28" x14ac:dyDescent="0.2">
      <c r="A10" s="27"/>
      <c r="B10" s="28"/>
      <c r="C10" s="29"/>
      <c r="D10" s="27"/>
      <c r="E10" s="27"/>
      <c r="F10" s="27"/>
      <c r="G10" s="27"/>
      <c r="H10" s="30"/>
      <c r="I10" s="80">
        <f t="shared" si="0"/>
        <v>0</v>
      </c>
      <c r="J10" s="103"/>
      <c r="K10" s="73"/>
      <c r="L10" s="73"/>
      <c r="M10" s="104"/>
      <c r="N10" s="103"/>
      <c r="O10" s="71"/>
      <c r="P10" s="97"/>
      <c r="Q10" s="103"/>
      <c r="R10" s="76"/>
      <c r="S10" s="99"/>
      <c r="T10" s="75"/>
      <c r="U10" s="73"/>
      <c r="V10" s="73"/>
      <c r="W10" s="73"/>
      <c r="X10" s="74"/>
      <c r="Y10" s="98">
        <f t="shared" si="1"/>
        <v>0</v>
      </c>
      <c r="Z10" s="97"/>
      <c r="AA10" s="77"/>
      <c r="AB10" s="105"/>
    </row>
    <row r="11" spans="1:28" x14ac:dyDescent="0.2">
      <c r="A11" s="23"/>
      <c r="B11" s="26"/>
      <c r="C11" s="22"/>
      <c r="D11" s="23"/>
      <c r="E11" s="23"/>
      <c r="F11" s="23"/>
      <c r="G11" s="23"/>
      <c r="H11" s="24"/>
      <c r="I11" s="80">
        <f t="shared" si="0"/>
        <v>0</v>
      </c>
      <c r="J11" s="94"/>
      <c r="K11" s="66"/>
      <c r="L11" s="66"/>
      <c r="M11" s="95"/>
      <c r="N11" s="94"/>
      <c r="O11" s="96"/>
      <c r="P11" s="106"/>
      <c r="Q11" s="94"/>
      <c r="R11" s="98"/>
      <c r="S11" s="99"/>
      <c r="T11" s="100"/>
      <c r="U11" s="66"/>
      <c r="V11" s="66"/>
      <c r="W11" s="66"/>
      <c r="X11" s="101"/>
      <c r="Y11" s="98">
        <f t="shared" si="1"/>
        <v>0</v>
      </c>
      <c r="Z11" s="97"/>
      <c r="AA11" s="98"/>
      <c r="AB11" s="107"/>
    </row>
    <row r="12" spans="1:28" x14ac:dyDescent="0.2">
      <c r="A12" s="31"/>
      <c r="B12" s="28"/>
      <c r="C12" s="108"/>
      <c r="D12" s="68"/>
      <c r="E12" s="68"/>
      <c r="F12" s="68"/>
      <c r="G12" s="68"/>
      <c r="H12" s="109"/>
      <c r="I12" s="80">
        <f t="shared" si="0"/>
        <v>0</v>
      </c>
      <c r="J12" s="11"/>
      <c r="K12" s="32"/>
      <c r="L12" s="32"/>
      <c r="M12" s="95"/>
      <c r="N12" s="11"/>
      <c r="O12" s="71"/>
      <c r="P12" s="97"/>
      <c r="Q12" s="103"/>
      <c r="R12" s="33"/>
      <c r="S12" s="34"/>
      <c r="T12" s="35"/>
      <c r="U12" s="32"/>
      <c r="V12" s="32"/>
      <c r="W12" s="32"/>
      <c r="X12" s="36"/>
      <c r="Y12" s="98">
        <f t="shared" si="1"/>
        <v>0</v>
      </c>
      <c r="Z12" s="37"/>
      <c r="AA12" s="33"/>
      <c r="AB12" s="38"/>
    </row>
    <row r="13" spans="1:28" x14ac:dyDescent="0.2">
      <c r="A13" s="31"/>
      <c r="B13" s="28"/>
      <c r="C13" s="108"/>
      <c r="D13" s="68"/>
      <c r="E13" s="68"/>
      <c r="F13" s="68"/>
      <c r="G13" s="68"/>
      <c r="H13" s="109"/>
      <c r="I13" s="80">
        <f t="shared" si="0"/>
        <v>0</v>
      </c>
      <c r="J13" s="11"/>
      <c r="K13" s="32"/>
      <c r="L13" s="32"/>
      <c r="M13" s="95"/>
      <c r="N13" s="11"/>
      <c r="O13" s="71"/>
      <c r="P13" s="97"/>
      <c r="Q13" s="103"/>
      <c r="R13" s="33"/>
      <c r="S13" s="34"/>
      <c r="T13" s="35"/>
      <c r="U13" s="32"/>
      <c r="V13" s="32"/>
      <c r="W13" s="32"/>
      <c r="X13" s="36"/>
      <c r="Y13" s="98">
        <f t="shared" si="1"/>
        <v>0</v>
      </c>
      <c r="Z13" s="37"/>
      <c r="AA13" s="33"/>
      <c r="AB13" s="39"/>
    </row>
    <row r="14" spans="1:28" x14ac:dyDescent="0.2">
      <c r="A14" s="27"/>
      <c r="B14" s="28"/>
      <c r="C14" s="40"/>
      <c r="D14" s="41"/>
      <c r="E14" s="41"/>
      <c r="F14" s="41"/>
      <c r="G14" s="41"/>
      <c r="H14" s="10"/>
      <c r="I14" s="80">
        <f t="shared" si="0"/>
        <v>0</v>
      </c>
      <c r="J14" s="103"/>
      <c r="K14" s="73"/>
      <c r="L14" s="73"/>
      <c r="M14" s="104"/>
      <c r="N14" s="103"/>
      <c r="O14" s="71"/>
      <c r="P14" s="97"/>
      <c r="Q14" s="94"/>
      <c r="R14" s="76"/>
      <c r="S14" s="99"/>
      <c r="T14" s="75"/>
      <c r="U14" s="73"/>
      <c r="V14" s="73"/>
      <c r="W14" s="73"/>
      <c r="X14" s="74"/>
      <c r="Y14" s="98">
        <f t="shared" si="1"/>
        <v>0</v>
      </c>
      <c r="Z14" s="97"/>
      <c r="AA14" s="76"/>
      <c r="AB14" s="105"/>
    </row>
    <row r="15" spans="1:28" x14ac:dyDescent="0.2">
      <c r="A15" s="27"/>
      <c r="B15" s="28"/>
      <c r="C15" s="29"/>
      <c r="D15" s="27"/>
      <c r="E15" s="27"/>
      <c r="F15" s="27"/>
      <c r="G15" s="27"/>
      <c r="H15" s="30"/>
      <c r="I15" s="80">
        <f t="shared" si="0"/>
        <v>0</v>
      </c>
      <c r="J15" s="94"/>
      <c r="K15" s="66"/>
      <c r="L15" s="66"/>
      <c r="M15" s="95"/>
      <c r="N15" s="94"/>
      <c r="O15" s="96"/>
      <c r="P15" s="97"/>
      <c r="Q15" s="94"/>
      <c r="R15" s="98"/>
      <c r="S15" s="99"/>
      <c r="T15" s="100"/>
      <c r="U15" s="66"/>
      <c r="V15" s="66"/>
      <c r="W15" s="66"/>
      <c r="X15" s="101"/>
      <c r="Y15" s="98">
        <f t="shared" si="1"/>
        <v>0</v>
      </c>
      <c r="Z15" s="97"/>
      <c r="AA15" s="98"/>
      <c r="AB15" s="110"/>
    </row>
    <row r="16" spans="1:28" x14ac:dyDescent="0.2">
      <c r="A16" s="27"/>
      <c r="B16" s="28"/>
      <c r="C16" s="29"/>
      <c r="D16" s="27"/>
      <c r="E16" s="27"/>
      <c r="F16" s="27"/>
      <c r="G16" s="27"/>
      <c r="H16" s="30"/>
      <c r="I16" s="80">
        <f t="shared" si="0"/>
        <v>0</v>
      </c>
      <c r="J16" s="94"/>
      <c r="K16" s="66"/>
      <c r="L16" s="66"/>
      <c r="M16" s="95"/>
      <c r="N16" s="94"/>
      <c r="O16" s="96"/>
      <c r="P16" s="97"/>
      <c r="Q16" s="111"/>
      <c r="R16" s="96"/>
      <c r="S16" s="99"/>
      <c r="T16" s="100"/>
      <c r="U16" s="66"/>
      <c r="V16" s="66"/>
      <c r="W16" s="66"/>
      <c r="X16" s="101"/>
      <c r="Y16" s="98">
        <f t="shared" si="1"/>
        <v>0</v>
      </c>
      <c r="Z16" s="97"/>
      <c r="AA16" s="98"/>
      <c r="AB16" s="110"/>
    </row>
    <row r="17" spans="1:28" x14ac:dyDescent="0.2">
      <c r="A17" s="23"/>
      <c r="B17" s="26"/>
      <c r="C17" s="22"/>
      <c r="D17" s="23"/>
      <c r="E17" s="23"/>
      <c r="F17" s="23"/>
      <c r="G17" s="23"/>
      <c r="H17" s="24"/>
      <c r="I17" s="80">
        <f t="shared" si="0"/>
        <v>0</v>
      </c>
      <c r="J17" s="94"/>
      <c r="K17" s="66"/>
      <c r="L17" s="66"/>
      <c r="M17" s="95"/>
      <c r="N17" s="94"/>
      <c r="O17" s="96"/>
      <c r="P17" s="97"/>
      <c r="Q17" s="94"/>
      <c r="R17" s="98"/>
      <c r="S17" s="99"/>
      <c r="T17" s="100"/>
      <c r="U17" s="66"/>
      <c r="V17" s="66"/>
      <c r="W17" s="66"/>
      <c r="X17" s="101"/>
      <c r="Y17" s="98">
        <f t="shared" si="1"/>
        <v>0</v>
      </c>
      <c r="Z17" s="97"/>
      <c r="AA17" s="98"/>
      <c r="AB17" s="110"/>
    </row>
    <row r="18" spans="1:28" x14ac:dyDescent="0.2">
      <c r="A18" s="31"/>
      <c r="B18" s="28"/>
      <c r="C18" s="108"/>
      <c r="D18" s="68"/>
      <c r="E18" s="68"/>
      <c r="F18" s="68"/>
      <c r="G18" s="68"/>
      <c r="H18" s="109"/>
      <c r="I18" s="80">
        <f t="shared" si="0"/>
        <v>0</v>
      </c>
      <c r="J18" s="11"/>
      <c r="K18" s="32"/>
      <c r="L18" s="32"/>
      <c r="M18" s="104"/>
      <c r="N18" s="11"/>
      <c r="O18" s="42"/>
      <c r="P18" s="99"/>
      <c r="Q18" s="111"/>
      <c r="R18" s="96"/>
      <c r="S18" s="34"/>
      <c r="T18" s="35"/>
      <c r="U18" s="32"/>
      <c r="V18" s="32"/>
      <c r="W18" s="32"/>
      <c r="X18" s="42"/>
      <c r="Y18" s="112">
        <f t="shared" si="1"/>
        <v>0</v>
      </c>
      <c r="Z18" s="37"/>
      <c r="AA18" s="33"/>
      <c r="AB18" s="38"/>
    </row>
    <row r="19" spans="1:28" x14ac:dyDescent="0.2">
      <c r="A19" s="31"/>
      <c r="B19" s="28"/>
      <c r="C19" s="91"/>
      <c r="D19" s="92"/>
      <c r="E19" s="92"/>
      <c r="F19" s="92"/>
      <c r="G19" s="92"/>
      <c r="H19" s="93"/>
      <c r="I19" s="80">
        <f t="shared" si="0"/>
        <v>0</v>
      </c>
      <c r="J19" s="8"/>
      <c r="K19" s="9"/>
      <c r="L19" s="9"/>
      <c r="M19" s="104"/>
      <c r="N19" s="8"/>
      <c r="O19" s="42"/>
      <c r="P19" s="99"/>
      <c r="Q19" s="111"/>
      <c r="R19" s="96"/>
      <c r="S19" s="14"/>
      <c r="T19" s="15"/>
      <c r="U19" s="9"/>
      <c r="V19" s="9"/>
      <c r="W19" s="9"/>
      <c r="X19" s="16"/>
      <c r="Y19" s="98">
        <f t="shared" si="1"/>
        <v>0</v>
      </c>
      <c r="Z19" s="37"/>
      <c r="AA19" s="17"/>
      <c r="AB19" s="39"/>
    </row>
    <row r="20" spans="1:28" x14ac:dyDescent="0.2">
      <c r="A20" s="27"/>
      <c r="B20" s="28"/>
      <c r="C20" s="29"/>
      <c r="D20" s="27"/>
      <c r="E20" s="27"/>
      <c r="F20" s="27"/>
      <c r="G20" s="27"/>
      <c r="H20" s="30"/>
      <c r="I20" s="80">
        <f t="shared" si="0"/>
        <v>0</v>
      </c>
      <c r="J20" s="103"/>
      <c r="K20" s="73"/>
      <c r="L20" s="73"/>
      <c r="M20" s="104"/>
      <c r="N20" s="103"/>
      <c r="O20" s="71"/>
      <c r="P20" s="99"/>
      <c r="Q20" s="94"/>
      <c r="R20" s="98"/>
      <c r="S20" s="99"/>
      <c r="T20" s="75"/>
      <c r="U20" s="73"/>
      <c r="V20" s="73"/>
      <c r="W20" s="73"/>
      <c r="X20" s="74"/>
      <c r="Y20" s="98">
        <f t="shared" si="1"/>
        <v>0</v>
      </c>
      <c r="Z20" s="97"/>
      <c r="AA20" s="76"/>
      <c r="AB20" s="113"/>
    </row>
    <row r="21" spans="1:28" x14ac:dyDescent="0.2">
      <c r="A21" s="23"/>
      <c r="B21" s="26"/>
      <c r="C21" s="22"/>
      <c r="D21" s="23"/>
      <c r="E21" s="23"/>
      <c r="F21" s="23"/>
      <c r="G21" s="23"/>
      <c r="H21" s="24"/>
      <c r="I21" s="80">
        <f t="shared" si="0"/>
        <v>0</v>
      </c>
      <c r="J21" s="94"/>
      <c r="K21" s="66"/>
      <c r="L21" s="66"/>
      <c r="M21" s="95"/>
      <c r="N21" s="94"/>
      <c r="O21" s="96"/>
      <c r="P21" s="97"/>
      <c r="Q21" s="111"/>
      <c r="R21" s="96"/>
      <c r="S21" s="99"/>
      <c r="T21" s="100"/>
      <c r="U21" s="66"/>
      <c r="V21" s="66"/>
      <c r="W21" s="66"/>
      <c r="X21" s="101"/>
      <c r="Y21" s="98">
        <f t="shared" si="1"/>
        <v>0</v>
      </c>
      <c r="Z21" s="97"/>
      <c r="AA21" s="98"/>
      <c r="AB21" s="110"/>
    </row>
    <row r="22" spans="1:28" x14ac:dyDescent="0.2">
      <c r="A22" s="23"/>
      <c r="B22" s="26"/>
      <c r="C22" s="22"/>
      <c r="D22" s="23"/>
      <c r="E22" s="23"/>
      <c r="F22" s="23"/>
      <c r="G22" s="23"/>
      <c r="H22" s="24"/>
      <c r="I22" s="80">
        <f t="shared" si="0"/>
        <v>0</v>
      </c>
      <c r="J22" s="94"/>
      <c r="K22" s="66"/>
      <c r="L22" s="66"/>
      <c r="M22" s="95"/>
      <c r="N22" s="94"/>
      <c r="O22" s="96"/>
      <c r="P22" s="97"/>
      <c r="Q22" s="94"/>
      <c r="R22" s="98"/>
      <c r="S22" s="99"/>
      <c r="T22" s="100"/>
      <c r="U22" s="66"/>
      <c r="V22" s="66"/>
      <c r="W22" s="66"/>
      <c r="X22" s="101"/>
      <c r="Y22" s="98">
        <f t="shared" si="1"/>
        <v>0</v>
      </c>
      <c r="Z22" s="97"/>
      <c r="AA22" s="98"/>
      <c r="AB22" s="110"/>
    </row>
    <row r="23" spans="1:28" ht="16" thickBot="1" x14ac:dyDescent="0.25">
      <c r="A23" s="43"/>
      <c r="B23" s="44"/>
      <c r="C23" s="20"/>
      <c r="D23" s="45"/>
      <c r="E23" s="45"/>
      <c r="F23" s="45"/>
      <c r="G23" s="45"/>
      <c r="H23" s="46"/>
      <c r="I23" s="80">
        <f t="shared" si="0"/>
        <v>0</v>
      </c>
      <c r="J23" s="114"/>
      <c r="K23" s="115"/>
      <c r="L23" s="115"/>
      <c r="M23" s="116"/>
      <c r="N23" s="114"/>
      <c r="O23" s="117"/>
      <c r="P23" s="118"/>
      <c r="Q23" s="114"/>
      <c r="R23" s="117"/>
      <c r="S23" s="119"/>
      <c r="T23" s="114"/>
      <c r="U23" s="115"/>
      <c r="V23" s="115"/>
      <c r="W23" s="115"/>
      <c r="X23" s="120"/>
      <c r="Y23" s="121">
        <f t="shared" si="1"/>
        <v>0</v>
      </c>
      <c r="Z23" s="118"/>
      <c r="AA23" s="122"/>
      <c r="AB23" s="123"/>
    </row>
    <row r="24" spans="1:28" ht="17" thickTop="1" thickBot="1" x14ac:dyDescent="0.25">
      <c r="A24" s="64"/>
      <c r="B24" s="124"/>
      <c r="C24" s="124"/>
      <c r="D24" s="124"/>
      <c r="E24" s="124"/>
      <c r="F24" s="124"/>
      <c r="G24" s="124"/>
      <c r="H24" s="124"/>
      <c r="I24" s="64"/>
      <c r="J24" s="64"/>
      <c r="K24" s="64"/>
      <c r="L24" s="64"/>
      <c r="M24" s="64"/>
      <c r="N24" s="64"/>
      <c r="O24" s="64"/>
      <c r="P24" s="65"/>
      <c r="Q24" s="64"/>
      <c r="R24" s="64"/>
      <c r="S24" s="64"/>
      <c r="T24" s="64"/>
      <c r="U24" s="64"/>
      <c r="V24" s="64"/>
      <c r="W24" s="64"/>
      <c r="X24" s="64"/>
      <c r="Y24" s="64"/>
      <c r="Z24" s="65"/>
      <c r="AA24" s="64"/>
      <c r="AB24" s="64"/>
    </row>
    <row r="25" spans="1:28" ht="30" customHeight="1" thickTop="1" thickBot="1" x14ac:dyDescent="0.25">
      <c r="A25" s="259" t="s">
        <v>87</v>
      </c>
      <c r="B25" s="260"/>
      <c r="C25" s="125">
        <f t="shared" ref="C25:H25" si="2">COUNTA(C9:C23)</f>
        <v>0</v>
      </c>
      <c r="D25" s="126">
        <f t="shared" si="2"/>
        <v>0</v>
      </c>
      <c r="E25" s="127">
        <f t="shared" si="2"/>
        <v>0</v>
      </c>
      <c r="F25" s="126">
        <f t="shared" si="2"/>
        <v>0</v>
      </c>
      <c r="G25" s="125">
        <f t="shared" si="2"/>
        <v>0</v>
      </c>
      <c r="H25" s="128">
        <f t="shared" si="2"/>
        <v>0</v>
      </c>
      <c r="I25" s="64"/>
      <c r="J25" s="64"/>
      <c r="K25" s="64"/>
      <c r="L25" s="64"/>
      <c r="M25" s="64"/>
      <c r="N25" s="64"/>
      <c r="O25" s="64"/>
      <c r="P25" s="65"/>
      <c r="Q25" s="64"/>
      <c r="R25" s="64"/>
      <c r="S25" s="64"/>
      <c r="T25" s="64"/>
      <c r="U25" s="64"/>
      <c r="V25" s="64"/>
      <c r="W25" s="64"/>
      <c r="X25" s="64"/>
      <c r="Y25" s="64"/>
      <c r="Z25" s="65"/>
      <c r="AA25" s="64"/>
      <c r="AB25" s="64"/>
    </row>
    <row r="26" spans="1:28" ht="89" customHeight="1" thickTop="1" x14ac:dyDescent="0.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5"/>
      <c r="Q26" s="64"/>
      <c r="R26" s="64"/>
      <c r="S26" s="64"/>
      <c r="T26" s="64"/>
      <c r="U26" s="64"/>
      <c r="V26" s="64"/>
      <c r="W26" s="64"/>
      <c r="X26" s="64"/>
      <c r="Y26" s="64"/>
      <c r="Z26" s="65"/>
      <c r="AA26" s="64"/>
      <c r="AB26" s="64"/>
    </row>
  </sheetData>
  <mergeCells count="16">
    <mergeCell ref="B1:AB1"/>
    <mergeCell ref="A25:B25"/>
    <mergeCell ref="N3:P3"/>
    <mergeCell ref="Q3:S3"/>
    <mergeCell ref="T3:Z3"/>
    <mergeCell ref="A2:H2"/>
    <mergeCell ref="C3:C4"/>
    <mergeCell ref="D3:D4"/>
    <mergeCell ref="E3:E4"/>
    <mergeCell ref="F3:F4"/>
    <mergeCell ref="G3:G4"/>
    <mergeCell ref="H3:H4"/>
    <mergeCell ref="J3:M3"/>
    <mergeCell ref="A3:A4"/>
    <mergeCell ref="B3:B4"/>
    <mergeCell ref="I3:I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F28FA-70AE-4199-9849-345712EB86A6}">
  <dimension ref="B2:AK19"/>
  <sheetViews>
    <sheetView topLeftCell="A2" zoomScale="75" zoomScaleNormal="85" workbookViewId="0">
      <pane xSplit="3" topLeftCell="J1" activePane="topRight" state="frozen"/>
      <selection activeCell="A2" sqref="A2"/>
      <selection pane="topRight" activeCell="B2" sqref="B2"/>
    </sheetView>
  </sheetViews>
  <sheetFormatPr baseColWidth="10" defaultColWidth="10.83203125" defaultRowHeight="15" x14ac:dyDescent="0.2"/>
  <cols>
    <col min="1" max="1" width="3.5" style="64" customWidth="1"/>
    <col min="2" max="2" width="20.1640625" style="64" customWidth="1"/>
    <col min="3" max="3" width="21" style="64" customWidth="1"/>
    <col min="4" max="5" width="10.5" style="64" customWidth="1"/>
    <col min="6" max="6" width="10.83203125" style="64"/>
    <col min="7" max="7" width="16.6640625" style="64" customWidth="1"/>
    <col min="8" max="8" width="16" style="64" customWidth="1"/>
    <col min="9" max="9" width="17.1640625" style="64" customWidth="1"/>
    <col min="10" max="10" width="14.1640625" style="64" customWidth="1"/>
    <col min="11" max="11" width="15.6640625" style="64" customWidth="1"/>
    <col min="12" max="12" width="18.83203125" style="64" customWidth="1"/>
    <col min="13" max="14" width="17.83203125" style="64" customWidth="1"/>
    <col min="15" max="15" width="8.33203125" style="64" customWidth="1"/>
    <col min="16" max="16" width="14.5" style="64" customWidth="1"/>
    <col min="17" max="17" width="17" style="64" customWidth="1"/>
    <col min="18" max="18" width="8.33203125" style="64" customWidth="1"/>
    <col min="19" max="19" width="25.5" style="64" customWidth="1"/>
    <col min="20" max="20" width="28.1640625" style="64" customWidth="1"/>
    <col min="21" max="21" width="21" style="64" customWidth="1"/>
    <col min="22" max="22" width="28.1640625" style="64" customWidth="1"/>
    <col min="23" max="23" width="23.83203125" style="64" customWidth="1"/>
    <col min="24" max="24" width="24" style="64" customWidth="1"/>
    <col min="25" max="25" width="18.5" style="64" customWidth="1"/>
    <col min="26" max="26" width="23.5" style="64" customWidth="1"/>
    <col min="27" max="28" width="19.1640625" style="64" customWidth="1"/>
    <col min="29" max="29" width="10.6640625" style="64" customWidth="1"/>
    <col min="30" max="30" width="12.5" style="64" customWidth="1"/>
    <col min="31" max="31" width="7.6640625" style="64" customWidth="1"/>
    <col min="32" max="32" width="10.83203125" style="64" customWidth="1"/>
    <col min="33" max="33" width="8.5" style="64" customWidth="1"/>
    <col min="34" max="34" width="8.1640625" style="64" customWidth="1"/>
    <col min="35" max="35" width="14.83203125" style="65" customWidth="1"/>
    <col min="36" max="36" width="9.5" style="64" customWidth="1"/>
    <col min="37" max="37" width="16.6640625" style="64" customWidth="1"/>
    <col min="38" max="16384" width="10.83203125" style="64"/>
  </cols>
  <sheetData>
    <row r="2" spans="2:37" ht="78" customHeight="1" thickBot="1" x14ac:dyDescent="0.25">
      <c r="C2" s="50"/>
      <c r="D2" s="258" t="s">
        <v>112</v>
      </c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258"/>
      <c r="S2" s="258"/>
      <c r="T2" s="258"/>
      <c r="U2" s="50"/>
      <c r="V2" s="283" t="s">
        <v>60</v>
      </c>
      <c r="W2" s="283"/>
      <c r="X2" s="283"/>
      <c r="Y2" s="283"/>
      <c r="Z2" s="283"/>
      <c r="AA2" s="283"/>
      <c r="AB2" s="283"/>
      <c r="AC2" s="283"/>
      <c r="AD2" s="283"/>
      <c r="AE2" s="283"/>
      <c r="AF2" s="283"/>
      <c r="AG2" s="283"/>
      <c r="AH2" s="283"/>
      <c r="AI2" s="283"/>
      <c r="AJ2" s="283"/>
      <c r="AK2" s="283"/>
    </row>
    <row r="3" spans="2:37" ht="33.5" customHeight="1" thickTop="1" thickBot="1" x14ac:dyDescent="0.25">
      <c r="M3" s="286" t="s">
        <v>59</v>
      </c>
      <c r="N3" s="287"/>
      <c r="O3" s="287"/>
      <c r="P3" s="287"/>
      <c r="Q3" s="287"/>
      <c r="R3" s="287"/>
      <c r="S3" s="152"/>
      <c r="V3" s="159"/>
      <c r="W3" s="288"/>
      <c r="X3" s="288"/>
      <c r="Y3" s="288"/>
      <c r="Z3" s="288"/>
      <c r="AA3" s="288"/>
      <c r="AB3" s="288"/>
      <c r="AJ3" s="159"/>
    </row>
    <row r="4" spans="2:37" ht="14.5" customHeight="1" thickTop="1" thickBot="1" x14ac:dyDescent="0.25">
      <c r="B4" s="277" t="s">
        <v>102</v>
      </c>
      <c r="C4" s="280" t="s">
        <v>101</v>
      </c>
      <c r="D4" s="292" t="s">
        <v>107</v>
      </c>
      <c r="E4" s="311" t="s">
        <v>106</v>
      </c>
      <c r="F4" s="294" t="s">
        <v>105</v>
      </c>
      <c r="G4" s="309" t="s">
        <v>70</v>
      </c>
      <c r="H4" s="271" t="s">
        <v>71</v>
      </c>
      <c r="I4" s="271" t="s">
        <v>72</v>
      </c>
      <c r="J4" s="271" t="s">
        <v>73</v>
      </c>
      <c r="K4" s="271" t="s">
        <v>74</v>
      </c>
      <c r="L4" s="296" t="s">
        <v>75</v>
      </c>
      <c r="M4" s="298" t="s">
        <v>4</v>
      </c>
      <c r="N4" s="299"/>
      <c r="O4" s="300"/>
      <c r="P4" s="301" t="s">
        <v>48</v>
      </c>
      <c r="Q4" s="302"/>
      <c r="R4" s="302"/>
      <c r="S4" s="289" t="s">
        <v>55</v>
      </c>
      <c r="T4" s="290"/>
      <c r="U4" s="290"/>
      <c r="V4" s="291"/>
      <c r="W4" s="303" t="s">
        <v>4</v>
      </c>
      <c r="X4" s="304"/>
      <c r="Y4" s="305"/>
      <c r="Z4" s="306" t="s">
        <v>48</v>
      </c>
      <c r="AA4" s="307"/>
      <c r="AB4" s="308"/>
      <c r="AC4" s="284" t="s">
        <v>49</v>
      </c>
      <c r="AD4" s="285"/>
      <c r="AE4" s="285"/>
      <c r="AF4" s="285"/>
      <c r="AG4" s="285"/>
      <c r="AH4" s="285"/>
      <c r="AI4" s="285"/>
      <c r="AJ4" s="160" t="s">
        <v>53</v>
      </c>
      <c r="AK4" s="158"/>
    </row>
    <row r="5" spans="2:37" ht="59.5" customHeight="1" thickTop="1" thickBot="1" x14ac:dyDescent="0.25">
      <c r="B5" s="282"/>
      <c r="C5" s="281"/>
      <c r="D5" s="293"/>
      <c r="E5" s="312"/>
      <c r="F5" s="295"/>
      <c r="G5" s="310"/>
      <c r="H5" s="313"/>
      <c r="I5" s="313"/>
      <c r="J5" s="313"/>
      <c r="K5" s="313"/>
      <c r="L5" s="297"/>
      <c r="M5" s="171" t="s">
        <v>2</v>
      </c>
      <c r="N5" s="172" t="s">
        <v>103</v>
      </c>
      <c r="O5" s="144" t="s">
        <v>51</v>
      </c>
      <c r="P5" s="173" t="s">
        <v>2</v>
      </c>
      <c r="Q5" s="174" t="s">
        <v>103</v>
      </c>
      <c r="R5" s="135" t="s">
        <v>50</v>
      </c>
      <c r="S5" s="175" t="s">
        <v>104</v>
      </c>
      <c r="T5" s="176" t="s">
        <v>56</v>
      </c>
      <c r="U5" s="177" t="s">
        <v>57</v>
      </c>
      <c r="V5" s="163" t="s">
        <v>58</v>
      </c>
      <c r="W5" s="164" t="s">
        <v>2</v>
      </c>
      <c r="X5" s="165" t="s">
        <v>103</v>
      </c>
      <c r="Y5" s="161" t="s">
        <v>51</v>
      </c>
      <c r="Z5" s="166" t="s">
        <v>2</v>
      </c>
      <c r="AA5" s="165" t="s">
        <v>103</v>
      </c>
      <c r="AB5" s="161" t="s">
        <v>50</v>
      </c>
      <c r="AC5" s="167" t="s">
        <v>43</v>
      </c>
      <c r="AD5" s="168" t="s">
        <v>46</v>
      </c>
      <c r="AE5" s="168" t="s">
        <v>54</v>
      </c>
      <c r="AF5" s="168" t="s">
        <v>44</v>
      </c>
      <c r="AG5" s="168" t="s">
        <v>45</v>
      </c>
      <c r="AH5" s="55" t="s">
        <v>3</v>
      </c>
      <c r="AI5" s="161" t="s">
        <v>50</v>
      </c>
      <c r="AJ5" s="169"/>
      <c r="AK5" s="170" t="s">
        <v>52</v>
      </c>
    </row>
    <row r="6" spans="2:37" ht="232.25" customHeight="1" thickTop="1" x14ac:dyDescent="0.2">
      <c r="B6" s="187" t="s">
        <v>78</v>
      </c>
      <c r="C6" s="188" t="s">
        <v>27</v>
      </c>
      <c r="D6" s="189">
        <f>O6+R6</f>
        <v>0</v>
      </c>
      <c r="E6" s="190">
        <f>AI6</f>
        <v>0</v>
      </c>
      <c r="F6" s="191">
        <f>Y6+AB6</f>
        <v>0</v>
      </c>
      <c r="G6" s="192" t="s">
        <v>0</v>
      </c>
      <c r="H6" s="193"/>
      <c r="I6" s="193"/>
      <c r="J6" s="193"/>
      <c r="K6" s="193"/>
      <c r="L6" s="194"/>
      <c r="M6" s="139"/>
      <c r="N6" s="142"/>
      <c r="O6" s="146"/>
      <c r="P6" s="143"/>
      <c r="Q6" s="142"/>
      <c r="R6" s="106"/>
      <c r="S6" s="153" t="s">
        <v>88</v>
      </c>
      <c r="T6" s="140" t="s">
        <v>89</v>
      </c>
      <c r="U6" s="140" t="s">
        <v>93</v>
      </c>
      <c r="V6" s="141" t="s">
        <v>90</v>
      </c>
      <c r="W6" s="139" t="s">
        <v>91</v>
      </c>
      <c r="X6" s="142" t="s">
        <v>94</v>
      </c>
      <c r="Y6" s="162"/>
      <c r="Z6" s="139" t="s">
        <v>92</v>
      </c>
      <c r="AA6" s="142" t="s">
        <v>95</v>
      </c>
      <c r="AB6" s="162"/>
      <c r="AC6" s="139"/>
      <c r="AD6" s="134"/>
      <c r="AE6" s="134"/>
      <c r="AF6" s="134"/>
      <c r="AG6" s="134"/>
      <c r="AH6" s="156"/>
      <c r="AI6" s="162"/>
      <c r="AJ6" s="153"/>
      <c r="AK6" s="156"/>
    </row>
    <row r="7" spans="2:37" s="67" customFormat="1" ht="16.75" customHeight="1" x14ac:dyDescent="0.2">
      <c r="B7" s="133"/>
      <c r="C7" s="129"/>
      <c r="D7" s="184">
        <f t="shared" ref="D7:D18" si="0">O7+R7</f>
        <v>0</v>
      </c>
      <c r="E7" s="185">
        <f t="shared" ref="E7:E18" si="1">AI7</f>
        <v>0</v>
      </c>
      <c r="F7" s="186">
        <f t="shared" ref="F7:F18" si="2">Y7+AB7</f>
        <v>0</v>
      </c>
      <c r="G7" s="131"/>
      <c r="H7" s="68"/>
      <c r="I7" s="68"/>
      <c r="J7" s="68"/>
      <c r="K7" s="68"/>
      <c r="L7" s="195"/>
      <c r="M7" s="35"/>
      <c r="N7" s="36"/>
      <c r="O7" s="147"/>
      <c r="P7" s="69"/>
      <c r="Q7" s="42"/>
      <c r="R7" s="97"/>
      <c r="S7" s="11"/>
      <c r="T7" s="70"/>
      <c r="U7" s="32"/>
      <c r="V7" s="30"/>
      <c r="W7" s="35"/>
      <c r="X7" s="42"/>
      <c r="Y7" s="150"/>
      <c r="Z7" s="35"/>
      <c r="AA7" s="42"/>
      <c r="AB7" s="151"/>
      <c r="AC7" s="35"/>
      <c r="AD7" s="32"/>
      <c r="AE7" s="32"/>
      <c r="AF7" s="32"/>
      <c r="AG7" s="32"/>
      <c r="AH7" s="104"/>
      <c r="AI7" s="151"/>
      <c r="AJ7" s="35"/>
      <c r="AK7" s="30"/>
    </row>
    <row r="8" spans="2:37" s="67" customFormat="1" x14ac:dyDescent="0.2">
      <c r="B8" s="130"/>
      <c r="C8" s="130"/>
      <c r="D8" s="184">
        <f t="shared" si="0"/>
        <v>0</v>
      </c>
      <c r="E8" s="185">
        <f t="shared" si="1"/>
        <v>0</v>
      </c>
      <c r="F8" s="186">
        <f t="shared" si="2"/>
        <v>0</v>
      </c>
      <c r="G8" s="75"/>
      <c r="H8" s="73"/>
      <c r="I8" s="73"/>
      <c r="J8" s="73"/>
      <c r="K8" s="73"/>
      <c r="L8" s="74"/>
      <c r="M8" s="75"/>
      <c r="N8" s="74"/>
      <c r="O8" s="148"/>
      <c r="P8" s="72"/>
      <c r="Q8" s="71"/>
      <c r="R8" s="106"/>
      <c r="S8" s="103"/>
      <c r="T8" s="73"/>
      <c r="U8" s="73"/>
      <c r="V8" s="104"/>
      <c r="W8" s="75"/>
      <c r="X8" s="71"/>
      <c r="Y8" s="150"/>
      <c r="Z8" s="75"/>
      <c r="AA8" s="71"/>
      <c r="AB8" s="150"/>
      <c r="AC8" s="75"/>
      <c r="AD8" s="73"/>
      <c r="AE8" s="73"/>
      <c r="AF8" s="73"/>
      <c r="AG8" s="73"/>
      <c r="AH8" s="104"/>
      <c r="AI8" s="150"/>
      <c r="AJ8" s="75"/>
      <c r="AK8" s="104"/>
    </row>
    <row r="9" spans="2:37" s="67" customFormat="1" ht="16.75" customHeight="1" x14ac:dyDescent="0.2">
      <c r="B9" s="133"/>
      <c r="C9" s="129"/>
      <c r="D9" s="184">
        <f t="shared" si="0"/>
        <v>0</v>
      </c>
      <c r="E9" s="185">
        <f t="shared" si="1"/>
        <v>0</v>
      </c>
      <c r="F9" s="186">
        <f t="shared" si="2"/>
        <v>0</v>
      </c>
      <c r="G9" s="131"/>
      <c r="H9" s="68"/>
      <c r="I9" s="68"/>
      <c r="J9" s="68"/>
      <c r="K9" s="68"/>
      <c r="L9" s="195"/>
      <c r="M9" s="35"/>
      <c r="N9" s="36"/>
      <c r="O9" s="150"/>
      <c r="P9" s="69"/>
      <c r="Q9" s="42"/>
      <c r="R9" s="97"/>
      <c r="S9" s="11"/>
      <c r="T9" s="70"/>
      <c r="U9" s="32"/>
      <c r="V9" s="30"/>
      <c r="W9" s="35"/>
      <c r="X9" s="42"/>
      <c r="Y9" s="147"/>
      <c r="Z9" s="35"/>
      <c r="AA9" s="42"/>
      <c r="AB9" s="150"/>
      <c r="AC9" s="35"/>
      <c r="AD9" s="32"/>
      <c r="AE9" s="32"/>
      <c r="AF9" s="32"/>
      <c r="AG9" s="32"/>
      <c r="AH9" s="104"/>
      <c r="AI9" s="150"/>
      <c r="AJ9" s="35"/>
      <c r="AK9" s="30"/>
    </row>
    <row r="10" spans="2:37" s="67" customFormat="1" x14ac:dyDescent="0.2">
      <c r="B10" s="130"/>
      <c r="C10" s="130"/>
      <c r="D10" s="184">
        <f t="shared" si="0"/>
        <v>0</v>
      </c>
      <c r="E10" s="185">
        <f t="shared" si="1"/>
        <v>0</v>
      </c>
      <c r="F10" s="186">
        <f t="shared" si="2"/>
        <v>0</v>
      </c>
      <c r="G10" s="75"/>
      <c r="H10" s="73"/>
      <c r="I10" s="73"/>
      <c r="J10" s="73"/>
      <c r="K10" s="73"/>
      <c r="L10" s="74"/>
      <c r="M10" s="75"/>
      <c r="N10" s="74"/>
      <c r="O10" s="106"/>
      <c r="P10" s="72"/>
      <c r="Q10" s="71"/>
      <c r="R10" s="106"/>
      <c r="S10" s="103"/>
      <c r="T10" s="73"/>
      <c r="U10" s="73"/>
      <c r="V10" s="104"/>
      <c r="W10" s="75"/>
      <c r="X10" s="71"/>
      <c r="Y10" s="150"/>
      <c r="Z10" s="75"/>
      <c r="AA10" s="71"/>
      <c r="AB10" s="150"/>
      <c r="AC10" s="75"/>
      <c r="AD10" s="73"/>
      <c r="AE10" s="73"/>
      <c r="AF10" s="73"/>
      <c r="AG10" s="73"/>
      <c r="AH10" s="104"/>
      <c r="AI10" s="150"/>
      <c r="AJ10" s="75"/>
      <c r="AK10" s="104"/>
    </row>
    <row r="11" spans="2:37" s="67" customFormat="1" x14ac:dyDescent="0.2">
      <c r="B11" s="133"/>
      <c r="C11" s="129"/>
      <c r="D11" s="184">
        <f t="shared" si="0"/>
        <v>0</v>
      </c>
      <c r="E11" s="185">
        <f t="shared" si="1"/>
        <v>0</v>
      </c>
      <c r="F11" s="186">
        <f t="shared" si="2"/>
        <v>0</v>
      </c>
      <c r="G11" s="131"/>
      <c r="H11" s="68"/>
      <c r="I11" s="68"/>
      <c r="J11" s="68"/>
      <c r="K11" s="68"/>
      <c r="L11" s="195"/>
      <c r="M11" s="35"/>
      <c r="N11" s="36"/>
      <c r="O11" s="151"/>
      <c r="P11" s="69"/>
      <c r="Q11" s="42"/>
      <c r="R11" s="148"/>
      <c r="S11" s="11"/>
      <c r="T11" s="70"/>
      <c r="U11" s="32"/>
      <c r="V11" s="30"/>
      <c r="W11" s="35"/>
      <c r="X11" s="42"/>
      <c r="Y11" s="151"/>
      <c r="Z11" s="35"/>
      <c r="AA11" s="42"/>
      <c r="AB11" s="150"/>
      <c r="AC11" s="35"/>
      <c r="AD11" s="32"/>
      <c r="AE11" s="32"/>
      <c r="AF11" s="32"/>
      <c r="AG11" s="32"/>
      <c r="AH11" s="104"/>
      <c r="AI11" s="150"/>
      <c r="AJ11" s="35"/>
      <c r="AK11" s="30"/>
    </row>
    <row r="12" spans="2:37" s="67" customFormat="1" x14ac:dyDescent="0.2">
      <c r="B12" s="129"/>
      <c r="C12" s="129"/>
      <c r="D12" s="184">
        <f t="shared" si="0"/>
        <v>0</v>
      </c>
      <c r="E12" s="185">
        <f t="shared" si="1"/>
        <v>0</v>
      </c>
      <c r="F12" s="186">
        <f t="shared" si="2"/>
        <v>0</v>
      </c>
      <c r="G12" s="132"/>
      <c r="H12" s="27"/>
      <c r="I12" s="27"/>
      <c r="J12" s="27"/>
      <c r="K12" s="27"/>
      <c r="L12" s="36"/>
      <c r="M12" s="75"/>
      <c r="N12" s="74"/>
      <c r="O12" s="148"/>
      <c r="P12" s="72"/>
      <c r="Q12" s="71"/>
      <c r="R12" s="97"/>
      <c r="S12" s="103"/>
      <c r="T12" s="73"/>
      <c r="U12" s="73"/>
      <c r="V12" s="104"/>
      <c r="W12" s="75"/>
      <c r="X12" s="71"/>
      <c r="Y12" s="151"/>
      <c r="Z12" s="75"/>
      <c r="AA12" s="71"/>
      <c r="AB12" s="147"/>
      <c r="AC12" s="75"/>
      <c r="AD12" s="73"/>
      <c r="AE12" s="73"/>
      <c r="AF12" s="73"/>
      <c r="AG12" s="73"/>
      <c r="AH12" s="104"/>
      <c r="AI12" s="147"/>
      <c r="AJ12" s="75"/>
      <c r="AK12" s="104"/>
    </row>
    <row r="13" spans="2:37" s="67" customFormat="1" x14ac:dyDescent="0.2">
      <c r="B13" s="130"/>
      <c r="C13" s="130"/>
      <c r="D13" s="184">
        <f t="shared" si="0"/>
        <v>0</v>
      </c>
      <c r="E13" s="185">
        <f t="shared" si="1"/>
        <v>0</v>
      </c>
      <c r="F13" s="186">
        <f t="shared" si="2"/>
        <v>0</v>
      </c>
      <c r="G13" s="75"/>
      <c r="H13" s="73"/>
      <c r="I13" s="73"/>
      <c r="J13" s="73"/>
      <c r="K13" s="73"/>
      <c r="L13" s="74"/>
      <c r="M13" s="75"/>
      <c r="N13" s="74"/>
      <c r="O13" s="151"/>
      <c r="P13" s="72"/>
      <c r="Q13" s="71"/>
      <c r="R13" s="106"/>
      <c r="S13" s="103"/>
      <c r="T13" s="73"/>
      <c r="U13" s="73"/>
      <c r="V13" s="104"/>
      <c r="W13" s="75"/>
      <c r="X13" s="71"/>
      <c r="Y13" s="151"/>
      <c r="Z13" s="75"/>
      <c r="AA13" s="71"/>
      <c r="AB13" s="150"/>
      <c r="AC13" s="75"/>
      <c r="AD13" s="73"/>
      <c r="AE13" s="73"/>
      <c r="AF13" s="73"/>
      <c r="AG13" s="73"/>
      <c r="AH13" s="104"/>
      <c r="AI13" s="150"/>
      <c r="AJ13" s="75"/>
      <c r="AK13" s="104"/>
    </row>
    <row r="14" spans="2:37" s="67" customFormat="1" x14ac:dyDescent="0.2">
      <c r="B14" s="130"/>
      <c r="C14" s="130"/>
      <c r="D14" s="184">
        <f t="shared" si="0"/>
        <v>0</v>
      </c>
      <c r="E14" s="185">
        <f t="shared" si="1"/>
        <v>0</v>
      </c>
      <c r="F14" s="186">
        <f t="shared" si="2"/>
        <v>0</v>
      </c>
      <c r="G14" s="75"/>
      <c r="H14" s="73"/>
      <c r="I14" s="73"/>
      <c r="J14" s="73"/>
      <c r="K14" s="73"/>
      <c r="L14" s="74"/>
      <c r="M14" s="75"/>
      <c r="N14" s="74"/>
      <c r="O14" s="148"/>
      <c r="P14" s="72"/>
      <c r="Q14" s="71"/>
      <c r="R14" s="148"/>
      <c r="S14" s="103"/>
      <c r="T14" s="73"/>
      <c r="U14" s="73"/>
      <c r="V14" s="104"/>
      <c r="W14" s="75"/>
      <c r="X14" s="71"/>
      <c r="Y14" s="151"/>
      <c r="Z14" s="75"/>
      <c r="AA14" s="71"/>
      <c r="AB14" s="150"/>
      <c r="AC14" s="75"/>
      <c r="AD14" s="73"/>
      <c r="AE14" s="73"/>
      <c r="AF14" s="73"/>
      <c r="AG14" s="73"/>
      <c r="AH14" s="104"/>
      <c r="AI14" s="150"/>
      <c r="AJ14" s="75"/>
      <c r="AK14" s="104"/>
    </row>
    <row r="15" spans="2:37" s="67" customFormat="1" x14ac:dyDescent="0.2">
      <c r="B15" s="130"/>
      <c r="C15" s="130"/>
      <c r="D15" s="184">
        <f t="shared" si="0"/>
        <v>0</v>
      </c>
      <c r="E15" s="185">
        <f t="shared" si="1"/>
        <v>0</v>
      </c>
      <c r="F15" s="186">
        <f t="shared" si="2"/>
        <v>0</v>
      </c>
      <c r="G15" s="75"/>
      <c r="H15" s="73"/>
      <c r="I15" s="73"/>
      <c r="J15" s="73"/>
      <c r="K15" s="73"/>
      <c r="L15" s="74"/>
      <c r="M15" s="75"/>
      <c r="N15" s="74"/>
      <c r="O15" s="151"/>
      <c r="P15" s="72"/>
      <c r="Q15" s="71"/>
      <c r="R15" s="97"/>
      <c r="S15" s="103"/>
      <c r="T15" s="73"/>
      <c r="U15" s="73"/>
      <c r="V15" s="104"/>
      <c r="W15" s="75"/>
      <c r="X15" s="71"/>
      <c r="Y15" s="150"/>
      <c r="Z15" s="75"/>
      <c r="AA15" s="71"/>
      <c r="AB15" s="147"/>
      <c r="AC15" s="75"/>
      <c r="AD15" s="73"/>
      <c r="AE15" s="73"/>
      <c r="AF15" s="73"/>
      <c r="AG15" s="73"/>
      <c r="AH15" s="104"/>
      <c r="AI15" s="147"/>
      <c r="AJ15" s="75"/>
      <c r="AK15" s="104"/>
    </row>
    <row r="16" spans="2:37" s="67" customFormat="1" x14ac:dyDescent="0.2">
      <c r="B16" s="130"/>
      <c r="C16" s="130"/>
      <c r="D16" s="184">
        <f t="shared" si="0"/>
        <v>0</v>
      </c>
      <c r="E16" s="185">
        <f t="shared" si="1"/>
        <v>0</v>
      </c>
      <c r="F16" s="186">
        <f t="shared" si="2"/>
        <v>0</v>
      </c>
      <c r="G16" s="75"/>
      <c r="H16" s="73"/>
      <c r="I16" s="73"/>
      <c r="J16" s="73"/>
      <c r="K16" s="73"/>
      <c r="L16" s="74"/>
      <c r="M16" s="75"/>
      <c r="N16" s="74"/>
      <c r="O16" s="148"/>
      <c r="P16" s="72"/>
      <c r="Q16" s="71"/>
      <c r="R16" s="97"/>
      <c r="S16" s="103"/>
      <c r="T16" s="73"/>
      <c r="U16" s="73"/>
      <c r="V16" s="104"/>
      <c r="W16" s="75"/>
      <c r="X16" s="71"/>
      <c r="Y16" s="147"/>
      <c r="Z16" s="75"/>
      <c r="AA16" s="71"/>
      <c r="AB16" s="150"/>
      <c r="AC16" s="75"/>
      <c r="AD16" s="73"/>
      <c r="AE16" s="73"/>
      <c r="AF16" s="73"/>
      <c r="AG16" s="73"/>
      <c r="AH16" s="104"/>
      <c r="AI16" s="150"/>
      <c r="AJ16" s="75"/>
      <c r="AK16" s="104"/>
    </row>
    <row r="17" spans="2:37" s="67" customFormat="1" ht="13.75" customHeight="1" x14ac:dyDescent="0.2">
      <c r="B17" s="129"/>
      <c r="C17" s="129"/>
      <c r="D17" s="184">
        <f t="shared" si="0"/>
        <v>0</v>
      </c>
      <c r="E17" s="185">
        <f t="shared" si="1"/>
        <v>0</v>
      </c>
      <c r="F17" s="186">
        <f t="shared" si="2"/>
        <v>0</v>
      </c>
      <c r="G17" s="132"/>
      <c r="H17" s="27"/>
      <c r="I17" s="27"/>
      <c r="J17" s="27"/>
      <c r="K17" s="27"/>
      <c r="L17" s="36"/>
      <c r="M17" s="75"/>
      <c r="N17" s="74"/>
      <c r="O17" s="151"/>
      <c r="P17" s="72"/>
      <c r="Q17" s="71"/>
      <c r="R17" s="106"/>
      <c r="S17" s="103"/>
      <c r="T17" s="73"/>
      <c r="U17" s="73"/>
      <c r="V17" s="104"/>
      <c r="W17" s="75"/>
      <c r="X17" s="71"/>
      <c r="Y17" s="151"/>
      <c r="Z17" s="75"/>
      <c r="AA17" s="71"/>
      <c r="AB17" s="150"/>
      <c r="AC17" s="75"/>
      <c r="AD17" s="73"/>
      <c r="AE17" s="73"/>
      <c r="AF17" s="73"/>
      <c r="AG17" s="73"/>
      <c r="AH17" s="104"/>
      <c r="AI17" s="150"/>
      <c r="AJ17" s="75"/>
      <c r="AK17" s="104"/>
    </row>
    <row r="18" spans="2:37" s="67" customFormat="1" ht="16" thickBot="1" x14ac:dyDescent="0.25">
      <c r="B18" s="138"/>
      <c r="C18" s="196"/>
      <c r="D18" s="197">
        <f t="shared" si="0"/>
        <v>0</v>
      </c>
      <c r="E18" s="198">
        <f t="shared" si="1"/>
        <v>0</v>
      </c>
      <c r="F18" s="199">
        <f t="shared" si="2"/>
        <v>0</v>
      </c>
      <c r="G18" s="200"/>
      <c r="H18" s="201"/>
      <c r="I18" s="201"/>
      <c r="J18" s="201"/>
      <c r="K18" s="201"/>
      <c r="L18" s="202"/>
      <c r="M18" s="78"/>
      <c r="N18" s="79"/>
      <c r="O18" s="148"/>
      <c r="P18" s="136"/>
      <c r="Q18" s="137"/>
      <c r="R18" s="118"/>
      <c r="S18" s="136"/>
      <c r="T18" s="154"/>
      <c r="U18" s="154"/>
      <c r="V18" s="155"/>
      <c r="W18" s="136"/>
      <c r="X18" s="137"/>
      <c r="Y18" s="149"/>
      <c r="Z18" s="157"/>
      <c r="AA18" s="137"/>
      <c r="AB18" s="145"/>
      <c r="AC18" s="157"/>
      <c r="AD18" s="154"/>
      <c r="AE18" s="154"/>
      <c r="AF18" s="154"/>
      <c r="AG18" s="154"/>
      <c r="AH18" s="155"/>
      <c r="AI18" s="145"/>
      <c r="AJ18" s="157"/>
      <c r="AK18" s="155"/>
    </row>
    <row r="19" spans="2:37" ht="120" customHeight="1" thickTop="1" x14ac:dyDescent="0.2">
      <c r="M19" s="124"/>
      <c r="N19" s="124"/>
      <c r="O19" s="124"/>
      <c r="Q19" s="124"/>
      <c r="X19" s="124"/>
      <c r="AA19" s="124"/>
    </row>
  </sheetData>
  <mergeCells count="21">
    <mergeCell ref="H4:H5"/>
    <mergeCell ref="I4:I5"/>
    <mergeCell ref="J4:J5"/>
    <mergeCell ref="K4:K5"/>
    <mergeCell ref="D2:T2"/>
    <mergeCell ref="C4:C5"/>
    <mergeCell ref="B4:B5"/>
    <mergeCell ref="V2:AK2"/>
    <mergeCell ref="AC4:AI4"/>
    <mergeCell ref="M3:R3"/>
    <mergeCell ref="W3:AB3"/>
    <mergeCell ref="S4:V4"/>
    <mergeCell ref="D4:D5"/>
    <mergeCell ref="F4:F5"/>
    <mergeCell ref="L4:L5"/>
    <mergeCell ref="M4:O4"/>
    <mergeCell ref="P4:R4"/>
    <mergeCell ref="W4:Y4"/>
    <mergeCell ref="Z4:AB4"/>
    <mergeCell ref="G4:G5"/>
    <mergeCell ref="E4:E5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1 - Registre dépôt candidature</vt:lpstr>
      <vt:lpstr>2 - Analyse du contenu </vt:lpstr>
      <vt:lpstr>3 - Analyse entretiens tél</vt:lpstr>
      <vt:lpstr>'3 - Analyse entretiens tél'!Impression_des_titres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BERGHE Clotilde</dc:creator>
  <cp:lastModifiedBy>ariane revillot</cp:lastModifiedBy>
  <cp:lastPrinted>2019-12-11T09:03:14Z</cp:lastPrinted>
  <dcterms:created xsi:type="dcterms:W3CDTF">2019-09-30T12:46:31Z</dcterms:created>
  <dcterms:modified xsi:type="dcterms:W3CDTF">2024-01-25T12:54:20Z</dcterms:modified>
</cp:coreProperties>
</file>